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iranjan\Downloads\"/>
    </mc:Choice>
  </mc:AlternateContent>
  <bookViews>
    <workbookView xWindow="0" yWindow="0" windowWidth="23040" windowHeight="8076" tabRatio="695" firstSheet="2" activeTab="2"/>
  </bookViews>
  <sheets>
    <sheet name="FYP as at 31st March, 2018_TEMP" sheetId="40" state="hidden" r:id="rId1"/>
    <sheet name="Authority Vs Life Council" sheetId="30" state="hidden" r:id="rId2"/>
    <sheet name="30 नवंबर 2023 तक" sheetId="42" r:id="rId3"/>
    <sheet name="as at 30th nov 2023" sheetId="41" r:id="rId4"/>
  </sheets>
  <definedNames>
    <definedName name="_xlnm.Print_Area" localSheetId="3">'as at 30th nov 2023'!$A$1:$I$202</definedName>
    <definedName name="_xlnm.Print_Area" localSheetId="0">'FYP as at 31st March, 2018_TEMP'!$A$1:$J$31</definedName>
    <definedName name="_xlnm.Print_Titles" localSheetId="3">'as at 30th nov 2023'!$A:$B,'as at 30th nov 2023'!$1:$3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01" i="42" l="1"/>
  <c r="AB202" i="42"/>
  <c r="G202" i="42"/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<sst xmlns="http://schemas.openxmlformats.org/spreadsheetml/2006/main" count="1577" uniqueCount="126">
  <si>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</si>
  <si>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</si>
  <si>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</si>
  <si>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</si>
  <si>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</si>
  <si>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</si>
  <si>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</si>
  <si>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</si>
  <si>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</si>
  <si>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</si>
  <si>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</si>
  <si>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</si>
  <si>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</si>
  <si>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</si>
  <si>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</si>
  <si>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</si>
  <si>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</si>
  <si>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</si>
  <si>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</si>
  <si>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</si>
  <si>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</si>
  <si>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</si>
  <si>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</si>
  <si>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</si>
  <si>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</si>
  <si>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</si>
  <si>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</si>
  <si>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</si>
  <si>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</si>
  <si>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</si>
  <si>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</si>
  <si>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</si>
  <si>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</si>
  <si>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</si>
  <si>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</si>
  <si>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</si>
  <si>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</si>
  <si>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</si>
  <si>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</si>
  <si>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</si>
  <si>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</si>
  <si>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</si>
  <si>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</si>
  <si>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</si>
  <si>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</si>
  <si>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</si>
  <si>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</si>
  <si>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</si>
  <si>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</si>
  <si>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</si>
  <si>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</si>
  <si>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</si>
  <si>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</si>
  <si>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</si>
  <si>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</si>
  <si>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</si>
  <si>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</si>
  <si>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</si>
  <si>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</si>
  <si>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</si>
  <si>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</si>
  <si>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 xml:space="preserve">First Year Premium  </t>
  </si>
  <si>
    <t>HDFC  Life</t>
  </si>
  <si>
    <t>*Consequent upon amalgamation and transfer of Exide Life Insurance Co.’s  business to HDFC Life</t>
  </si>
  <si>
    <t>Exide Life*</t>
  </si>
  <si>
    <t>CreditAccess Life</t>
  </si>
  <si>
    <t>Go Digit Life</t>
  </si>
  <si>
    <t>Ageas Federal Life</t>
  </si>
  <si>
    <t>Acko Life Insurance</t>
  </si>
  <si>
    <t>For November, 2022</t>
  </si>
  <si>
    <t>For November,2023</t>
  </si>
  <si>
    <t>Up to November, 2023</t>
  </si>
  <si>
    <t>For November, 2023</t>
  </si>
  <si>
    <t>Up to 30th November, 2022</t>
  </si>
  <si>
    <t>New Business Statement of Life Insurers for the Period ended 30th November 2023</t>
  </si>
  <si>
    <t/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</si>
  <si>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</si>
  <si>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</si>
  <si>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</si>
  <si>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</si>
  <si>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</si>
  <si>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</si>
  <si>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</si>
  <si>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व्रुद्धि दर
  %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</si>
  <si>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</si>
  <si>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</si>
  <si>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</si>
  <si>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</si>
  <si>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</si>
  <si>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</si>
  <si>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</si>
  <si>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एको लाइफ</t>
  </si>
  <si>
    <t>एईगोंन लाइफ</t>
  </si>
  <si>
    <t>एगस फेडरल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</si>
  <si>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</si>
  <si>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</si>
  <si>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</si>
  <si>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लाइफ</t>
  </si>
  <si>
    <t>क्रेडिट एक्सेस लाइफ</t>
  </si>
  <si>
    <t>एडेलवेइस्स टोकिओ लाइफ</t>
  </si>
  <si>
    <t>एक्साइड लाइफ</t>
  </si>
  <si>
    <t>फ्यूचर जनराली लाइफ</t>
  </si>
  <si>
    <t>गो डिजिट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</si>
  <si>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</si>
  <si>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</si>
  <si>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</si>
  <si>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</si>
  <si>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</si>
  <si>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</si>
  <si>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</si>
  <si>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</si>
  <si>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</si>
  <si>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</si>
  <si>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</si>
  <si>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</si>
  <si>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</si>
  <si>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</si>
  <si>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</si>
  <si>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</si>
  <si>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</si>
  <si>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</t>
  </si>
  <si>
    <t>नवंबर 2022 माह के लिये</t>
  </si>
  <si>
    <t>नवंबर 2023 माह के लिये</t>
  </si>
  <si>
    <t>नवंबर 2022 तक</t>
  </si>
  <si>
    <t xml:space="preserve"> नवंबर 2023 तक</t>
  </si>
  <si>
    <t>30 नवंबर 2023 माह जीवन बीमा कंपनियों का प्रथम वार्षिक प्रीमियम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</si>
</sst>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  <font>
      <b/>
      <sz val="10"/>
      <name val="Arial"/>
      <family val="2"/>
    </font>
    <font>
      <b/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88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8" applyFont="1" applyFill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/>
    </xf>
    <xf numFmtId="2" fontId="9" fillId="2" borderId="1" xfId="1" applyNumberFormat="1" applyFont="1" applyFill="1" applyBorder="1"/>
    <xf numFmtId="2" fontId="2" fillId="2" borderId="1" xfId="0" applyNumberFormat="1" applyFont="1" applyFill="1" applyBorder="1" applyAlignment="1">
      <alignment horizontal="right"/>
    </xf>
    <xf numFmtId="1" fontId="24" fillId="2" borderId="1" xfId="0" applyNumberFormat="1" applyFont="1" applyFill="1" applyBorder="1" applyAlignment="1">
      <alignment horizontal="right"/>
    </xf>
    <xf numFmtId="1" fontId="9" fillId="2" borderId="1" xfId="1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" xfId="1" applyNumberFormat="1" applyFont="1" applyFill="1" applyBorder="1"/>
    <xf numFmtId="1" fontId="6" fillId="2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11" fillId="0" borderId="0" xfId="0" applyFont="1" applyAlignment="1"/>
    <xf numFmtId="0" fontId="23" fillId="0" borderId="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3" fillId="0" borderId="1" xfId="0" quotePrefix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right"/>
    </xf>
    <xf numFmtId="1" fontId="6" fillId="2" borderId="1" xfId="1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3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16" fillId="0" borderId="1" xfId="0" applyFont="1" applyBorder="1" applyAlignment="1">
      <alignment horizontal="left" vertical="center"/>
    </xf>
    <xf numFmtId="0" fontId="2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25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09375" defaultRowHeight="13.2"/>
  <cols>
    <col min="1" max="1" width="6.44140625" style="1" customWidth="1"/>
    <col min="2" max="2" width="30" style="1" customWidth="1"/>
    <col min="3" max="11" width="12.6640625" style="1" customWidth="1"/>
    <col min="12" max="16384" width="9.109375" style="1"/>
  </cols>
  <sheetData>
    <row r="1" spans="1:11" ht="16.2">
      <c r="A1" s="156" t="s">
        <v>49</v>
      </c>
      <c r="B1" s="157"/>
      <c r="C1" s="157"/>
      <c r="D1" s="157"/>
      <c r="E1" s="157"/>
      <c r="F1" s="157"/>
      <c r="G1" s="157"/>
      <c r="H1" s="157"/>
      <c r="I1" s="153" t="s">
        <v>26</v>
      </c>
      <c r="J1" s="153"/>
      <c r="K1" s="153"/>
    </row>
    <row r="2" spans="1:11" ht="41.25" customHeight="1">
      <c r="A2" s="154" t="s">
        <v>2</v>
      </c>
      <c r="B2" s="154" t="s">
        <v>0</v>
      </c>
      <c r="C2" s="154" t="s">
        <v>51</v>
      </c>
      <c r="D2" s="154"/>
      <c r="E2" s="154"/>
      <c r="F2" s="154" t="s">
        <v>8</v>
      </c>
      <c r="G2" s="154"/>
      <c r="H2" s="154"/>
      <c r="I2" s="155" t="s">
        <v>9</v>
      </c>
      <c r="J2" s="155"/>
      <c r="K2" s="155"/>
    </row>
    <row r="3" spans="1:11" s="4" customFormat="1" ht="39.75" customHeight="1">
      <c r="A3" s="154"/>
      <c r="B3" s="154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6.2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6.2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6.2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6.2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6.2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6.2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6.2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6.2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6.2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6.2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6.2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6.2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6.2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6.2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6.2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6.2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6.2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6.2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6.2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6.2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6.2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6.2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6.2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6.2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6.2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6.2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>
      <c r="A30" s="7" t="s">
        <v>24</v>
      </c>
      <c r="F30" s="90"/>
      <c r="G30" s="90"/>
      <c r="H30" s="90"/>
      <c r="I30" s="90"/>
      <c r="J30" s="90"/>
      <c r="K30" s="90"/>
    </row>
    <row r="31" spans="1:11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09375" defaultRowHeight="13.8"/>
  <cols>
    <col min="1" max="1" width="6.44140625" style="23" customWidth="1"/>
    <col min="2" max="2" width="33.6640625" style="23" customWidth="1"/>
    <col min="3" max="13" width="12.6640625" style="23" customWidth="1"/>
    <col min="14" max="14" width="12" style="23" bestFit="1" customWidth="1"/>
    <col min="15" max="16384" width="9.109375" style="23"/>
  </cols>
  <sheetData>
    <row r="1" spans="1:14">
      <c r="A1" s="160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4">
      <c r="A2" s="24"/>
      <c r="B2" s="25"/>
      <c r="C2" s="25"/>
      <c r="D2" s="25"/>
      <c r="E2" s="25"/>
      <c r="F2" s="25"/>
      <c r="G2" s="25"/>
      <c r="H2" s="25"/>
      <c r="I2" s="25"/>
      <c r="J2" s="163" t="s">
        <v>26</v>
      </c>
      <c r="K2" s="163"/>
      <c r="L2" s="164"/>
      <c r="M2" s="164"/>
    </row>
    <row r="3" spans="1:14" ht="41.25" customHeight="1">
      <c r="A3" s="162" t="s">
        <v>2</v>
      </c>
      <c r="B3" s="162" t="s">
        <v>0</v>
      </c>
      <c r="C3" s="162" t="s">
        <v>15</v>
      </c>
      <c r="D3" s="162"/>
      <c r="E3" s="162"/>
      <c r="F3" s="162"/>
      <c r="G3" s="162"/>
      <c r="H3" s="26"/>
      <c r="I3" s="162" t="s">
        <v>8</v>
      </c>
      <c r="J3" s="162"/>
      <c r="K3" s="162"/>
      <c r="L3" s="162"/>
      <c r="M3" s="162"/>
      <c r="N3" s="27"/>
    </row>
    <row r="4" spans="1:14" ht="41.25" customHeight="1">
      <c r="A4" s="162"/>
      <c r="B4" s="162"/>
      <c r="C4" s="26" t="s">
        <v>43</v>
      </c>
      <c r="D4" s="26" t="s">
        <v>44</v>
      </c>
      <c r="E4" s="158" t="s">
        <v>45</v>
      </c>
      <c r="F4" s="26" t="s">
        <v>43</v>
      </c>
      <c r="G4" s="26" t="s">
        <v>44</v>
      </c>
      <c r="H4" s="158" t="s">
        <v>45</v>
      </c>
      <c r="I4" s="26" t="s">
        <v>43</v>
      </c>
      <c r="J4" s="26" t="s">
        <v>44</v>
      </c>
      <c r="K4" s="158" t="s">
        <v>45</v>
      </c>
      <c r="L4" s="26" t="s">
        <v>43</v>
      </c>
      <c r="M4" s="26" t="s">
        <v>44</v>
      </c>
      <c r="N4" s="158" t="s">
        <v>45</v>
      </c>
    </row>
    <row r="5" spans="1:14" s="29" customFormat="1" ht="39.75" customHeight="1">
      <c r="A5" s="162"/>
      <c r="B5" s="162"/>
      <c r="C5" s="28" t="s">
        <v>28</v>
      </c>
      <c r="D5" s="28" t="s">
        <v>28</v>
      </c>
      <c r="E5" s="159"/>
      <c r="F5" s="28" t="s">
        <v>29</v>
      </c>
      <c r="G5" s="28" t="s">
        <v>29</v>
      </c>
      <c r="H5" s="159"/>
      <c r="I5" s="28" t="s">
        <v>28</v>
      </c>
      <c r="J5" s="28" t="s">
        <v>28</v>
      </c>
      <c r="K5" s="159"/>
      <c r="L5" s="28" t="s">
        <v>29</v>
      </c>
      <c r="M5" s="28" t="s">
        <v>29</v>
      </c>
      <c r="N5" s="159"/>
    </row>
    <row r="6" spans="1:14" s="29" customFormat="1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14.4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 ht="14.4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 ht="14.4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 ht="14.4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 ht="14.4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 ht="14.4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 ht="14.4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 ht="14.4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 ht="14.4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 ht="14.4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 ht="14.4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 ht="14.4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 ht="14.4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 ht="14.4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 ht="14.4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 ht="14.4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 ht="14.4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 ht="14.4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 ht="14.4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 ht="14.4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 ht="14.4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 ht="14.4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 ht="14.4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 ht="14.4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 ht="14.4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 ht="14.4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 ht="14.4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 ht="14.4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 ht="14.4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 ht="14.4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 ht="14.4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 ht="14.4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 ht="14.4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 ht="14.4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 ht="14.4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 ht="14.4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 ht="14.4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 ht="14.4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 ht="14.4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 ht="14.4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 ht="14.4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 ht="14.4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 ht="14.4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 ht="14.4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 ht="14.4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 ht="14.4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 ht="14.4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 ht="14.4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 ht="14.4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 ht="14.4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 ht="14.4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 ht="14.4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 ht="14.4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 ht="14.4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 ht="14.4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 ht="14.4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 ht="14.4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 ht="14.4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 ht="14.4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 ht="14.4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 ht="14.4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 ht="14.4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 ht="14.4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 ht="14.4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 ht="14.4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 ht="14.4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 ht="14.4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 ht="14.4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 ht="14.4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 ht="14.4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 ht="14.4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 ht="14.4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 ht="14.4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 ht="14.4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 ht="14.4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 ht="14.4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 ht="14.4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 ht="14.4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 ht="14.4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 ht="14.4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 ht="14.4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 ht="14.4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 ht="14.4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 ht="14.4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 ht="14.4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 ht="14.4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 ht="14.4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 ht="14.4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 ht="14.4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 ht="14.4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 ht="14.4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 ht="14.4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 ht="14.4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 ht="14.4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 ht="14.4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 ht="14.4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 ht="14.4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 ht="14.4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 ht="14.4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 ht="14.4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 ht="14.4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 ht="14.4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 ht="14.4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 ht="14.4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 ht="14.4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 ht="14.4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 ht="14.4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 ht="14.4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 ht="14.4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 ht="14.4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 ht="14.4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 ht="14.4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 ht="14.4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 ht="14.4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 ht="14.4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 ht="14.4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 ht="14.4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 ht="14.4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 ht="14.4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 ht="14.4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 ht="14.4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 ht="14.4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 ht="14.4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 ht="14.4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 ht="14.4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 ht="14.4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 ht="14.4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 ht="14.4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 ht="14.4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 ht="14.4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 ht="14.4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 ht="14.4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 ht="14.4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 ht="14.4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 ht="14.4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 ht="14.4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 ht="14.4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 ht="14.4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 ht="14.4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 ht="14.4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 ht="14.4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 ht="14.4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 ht="14.4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 ht="14.4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 ht="14.4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 ht="14.4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 ht="14.4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 ht="14.4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 ht="14.4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>
      <c r="A215" s="86" t="s">
        <v>24</v>
      </c>
      <c r="M215" s="66"/>
    </row>
    <row r="216" spans="1:14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5"/>
  <sheetViews>
    <sheetView tabSelected="1" workbookViewId="0">
      <selection activeCell="F43" sqref="F43"/>
    </sheetView>
  </sheetViews>
  <sheetFormatPr defaultRowHeight="13.2"/>
  <cols>
    <col min="6" max="6" width="9.5546875" customWidth="1"/>
    <col min="7" max="7" width="10.109375" customWidth="1"/>
    <col min="13" max="13" width="11.33203125" customWidth="1"/>
    <col min="14" max="14" width="11.88671875" customWidth="1"/>
    <col min="17" max="17" width="10.109375" customWidth="1"/>
    <col min="18" max="18" width="9.88671875" customWidth="1"/>
    <col min="20" max="20" width="10.88671875" customWidth="1"/>
    <col min="21" max="21" width="11.44140625" customWidth="1"/>
    <col min="24" max="24" width="10" customWidth="1"/>
    <col min="27" max="27" width="11.21875" customWidth="1"/>
    <col min="28" max="28" width="11" customWidth="1"/>
  </cols>
  <sheetData>
    <row r="1" spans="1:30" ht="16.2">
      <c r="A1" s="169" t="s">
        <v>125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  <c r="P1" s="171"/>
      <c r="Q1" s="171"/>
      <c r="R1" s="129"/>
      <c r="S1" s="129"/>
      <c r="T1" s="129"/>
      <c r="U1" s="129"/>
      <c r="V1" s="129"/>
      <c r="W1" s="129"/>
      <c r="X1" s="129"/>
      <c r="Y1" s="172" t="s">
        <v>76</v>
      </c>
      <c r="Z1" s="172"/>
      <c r="AA1" s="172"/>
      <c r="AB1" s="172"/>
      <c r="AC1" s="172"/>
      <c r="AD1" s="172"/>
    </row>
    <row r="2" spans="1:30" ht="16.2">
      <c r="A2" s="173" t="s">
        <v>77</v>
      </c>
      <c r="B2" s="173" t="s">
        <v>78</v>
      </c>
      <c r="C2" s="173" t="s">
        <v>79</v>
      </c>
      <c r="D2" s="173"/>
      <c r="E2" s="173"/>
      <c r="F2" s="173"/>
      <c r="G2" s="173"/>
      <c r="H2" s="173"/>
      <c r="I2" s="173"/>
      <c r="J2" s="173" t="s">
        <v>80</v>
      </c>
      <c r="K2" s="173"/>
      <c r="L2" s="173"/>
      <c r="M2" s="173"/>
      <c r="N2" s="173"/>
      <c r="O2" s="173"/>
      <c r="P2" s="173"/>
      <c r="Q2" s="174" t="s">
        <v>81</v>
      </c>
      <c r="R2" s="174"/>
      <c r="S2" s="174"/>
      <c r="T2" s="174"/>
      <c r="U2" s="174"/>
      <c r="V2" s="174"/>
      <c r="W2" s="174"/>
      <c r="X2" s="174" t="s">
        <v>82</v>
      </c>
      <c r="Y2" s="174"/>
      <c r="Z2" s="174"/>
      <c r="AA2" s="174"/>
      <c r="AB2" s="174"/>
      <c r="AC2" s="174"/>
      <c r="AD2" s="174"/>
    </row>
    <row r="3" spans="1:30" ht="50.4">
      <c r="A3" s="173"/>
      <c r="B3" s="173"/>
      <c r="C3" s="175" t="s">
        <v>121</v>
      </c>
      <c r="D3" s="175" t="s">
        <v>122</v>
      </c>
      <c r="E3" s="130" t="s">
        <v>83</v>
      </c>
      <c r="F3" s="89" t="s">
        <v>123</v>
      </c>
      <c r="G3" s="89" t="s">
        <v>124</v>
      </c>
      <c r="H3" s="130" t="s">
        <v>83</v>
      </c>
      <c r="I3" s="130" t="s">
        <v>84</v>
      </c>
      <c r="J3" s="175" t="s">
        <v>121</v>
      </c>
      <c r="K3" s="175" t="s">
        <v>122</v>
      </c>
      <c r="L3" s="130" t="s">
        <v>83</v>
      </c>
      <c r="M3" s="89" t="s">
        <v>123</v>
      </c>
      <c r="N3" s="89" t="s">
        <v>124</v>
      </c>
      <c r="O3" s="130" t="s">
        <v>83</v>
      </c>
      <c r="P3" s="130" t="s">
        <v>84</v>
      </c>
      <c r="Q3" s="175" t="s">
        <v>121</v>
      </c>
      <c r="R3" s="175" t="s">
        <v>122</v>
      </c>
      <c r="S3" s="130" t="s">
        <v>83</v>
      </c>
      <c r="T3" s="89" t="s">
        <v>123</v>
      </c>
      <c r="U3" s="89" t="s">
        <v>124</v>
      </c>
      <c r="V3" s="130" t="s">
        <v>83</v>
      </c>
      <c r="W3" s="130" t="s">
        <v>84</v>
      </c>
      <c r="X3" s="175" t="s">
        <v>121</v>
      </c>
      <c r="Y3" s="175" t="s">
        <v>122</v>
      </c>
      <c r="Z3" s="130" t="s">
        <v>83</v>
      </c>
      <c r="AA3" s="89" t="s">
        <v>123</v>
      </c>
      <c r="AB3" s="89" t="s">
        <v>124</v>
      </c>
      <c r="AC3" s="130" t="s">
        <v>83</v>
      </c>
      <c r="AD3" s="130" t="s">
        <v>84</v>
      </c>
    </row>
    <row r="4" spans="1:30" ht="16.2">
      <c r="A4" s="13">
        <v>1</v>
      </c>
      <c r="B4" s="176" t="s">
        <v>85</v>
      </c>
      <c r="C4" s="132">
        <v>715.91785874828236</v>
      </c>
      <c r="D4" s="101">
        <v>471.05352231339771</v>
      </c>
      <c r="E4" s="111">
        <v>-34.202853503753602</v>
      </c>
      <c r="F4" s="132">
        <v>4626.2816960235523</v>
      </c>
      <c r="G4" s="101">
        <v>4476.0115171489988</v>
      </c>
      <c r="H4" s="111">
        <v>-3.2481848004136005</v>
      </c>
      <c r="I4" s="111">
        <v>2.114411559085382</v>
      </c>
      <c r="J4" s="135">
        <v>21607</v>
      </c>
      <c r="K4" s="102">
        <v>22461</v>
      </c>
      <c r="L4" s="111">
        <v>3.9524228259360417</v>
      </c>
      <c r="M4" s="135">
        <v>137796</v>
      </c>
      <c r="N4" s="101">
        <v>161172</v>
      </c>
      <c r="O4" s="111">
        <v>16.964207959592436</v>
      </c>
      <c r="P4" s="111">
        <v>1.0159586803631435</v>
      </c>
      <c r="Q4" s="135">
        <v>309001</v>
      </c>
      <c r="R4" s="102">
        <v>427759</v>
      </c>
      <c r="S4" s="111">
        <v>38.432885330468181</v>
      </c>
      <c r="T4" s="135">
        <v>3507914.6900000004</v>
      </c>
      <c r="U4" s="102">
        <v>3205767.398</v>
      </c>
      <c r="V4" s="111">
        <v>-8.6133021667069158</v>
      </c>
      <c r="W4" s="111">
        <v>1.5865329114553344</v>
      </c>
      <c r="X4" s="132">
        <v>27338.120359171</v>
      </c>
      <c r="Y4" s="101">
        <v>29539.228597604997</v>
      </c>
      <c r="Z4" s="111">
        <v>8.0514249316178788</v>
      </c>
      <c r="AA4" s="132">
        <v>194304.78272662498</v>
      </c>
      <c r="AB4" s="101">
        <v>187165.30514920503</v>
      </c>
      <c r="AC4" s="111">
        <v>-3.6743704798377297</v>
      </c>
      <c r="AD4" s="111">
        <v>3.3193434497429535</v>
      </c>
    </row>
    <row r="5" spans="1:30">
      <c r="A5" s="177"/>
      <c r="B5" s="178" t="s">
        <v>86</v>
      </c>
      <c r="C5" s="133">
        <v>45.490461055169</v>
      </c>
      <c r="D5" s="96">
        <v>39.153405559688991</v>
      </c>
      <c r="E5" s="114">
        <v>-13.930514988174513</v>
      </c>
      <c r="F5" s="133">
        <v>312.11618894699347</v>
      </c>
      <c r="G5" s="96">
        <v>243.11233303085135</v>
      </c>
      <c r="H5" s="114">
        <v>-22.108387312091981</v>
      </c>
      <c r="I5" s="114">
        <v>0.89540791136490916</v>
      </c>
      <c r="J5" s="136">
        <v>691</v>
      </c>
      <c r="K5" s="104">
        <v>448</v>
      </c>
      <c r="L5" s="114">
        <v>-35.166425470332854</v>
      </c>
      <c r="M5" s="136">
        <v>5046</v>
      </c>
      <c r="N5" s="104">
        <v>3774</v>
      </c>
      <c r="O5" s="114">
        <v>-25.208085612366226</v>
      </c>
      <c r="P5" s="114">
        <v>0.51869444032127721</v>
      </c>
      <c r="Q5" s="137">
        <v>0</v>
      </c>
      <c r="R5" s="104"/>
      <c r="S5" s="114" t="s">
        <v>75</v>
      </c>
      <c r="T5" s="136">
        <v>0</v>
      </c>
      <c r="U5" s="104"/>
      <c r="V5" s="114" t="s">
        <v>75</v>
      </c>
      <c r="W5" s="114" t="s">
        <v>75</v>
      </c>
      <c r="X5" s="133">
        <v>114.29498698500011</v>
      </c>
      <c r="Y5" s="96">
        <v>45.440583812000092</v>
      </c>
      <c r="Z5" s="114">
        <v>-60.242714916303683</v>
      </c>
      <c r="AA5" s="133">
        <v>662.07682062700007</v>
      </c>
      <c r="AB5" s="96">
        <v>360.11361062799972</v>
      </c>
      <c r="AC5" s="114">
        <v>-45.608485388906253</v>
      </c>
      <c r="AD5" s="114">
        <v>1.7243972985829941</v>
      </c>
    </row>
    <row r="6" spans="1:30">
      <c r="A6" s="177"/>
      <c r="B6" s="178" t="s">
        <v>87</v>
      </c>
      <c r="C6" s="133">
        <v>280.17702788111308</v>
      </c>
      <c r="D6" s="96">
        <v>226.84507246670861</v>
      </c>
      <c r="E6" s="114">
        <v>-19.035092140757058</v>
      </c>
      <c r="F6" s="133">
        <v>1468.8455928465237</v>
      </c>
      <c r="G6" s="96">
        <v>1593.2086504901474</v>
      </c>
      <c r="H6" s="114">
        <v>8.4667209575525639</v>
      </c>
      <c r="I6" s="114">
        <v>2.8192424124228332</v>
      </c>
      <c r="J6" s="136">
        <v>20878</v>
      </c>
      <c r="K6" s="104">
        <v>21986</v>
      </c>
      <c r="L6" s="114">
        <v>5.3070217453779156</v>
      </c>
      <c r="M6" s="136">
        <v>132513</v>
      </c>
      <c r="N6" s="104">
        <v>157157</v>
      </c>
      <c r="O6" s="114">
        <v>18.597420630428708</v>
      </c>
      <c r="P6" s="114">
        <v>1.0401397980928069</v>
      </c>
      <c r="Q6" s="139">
        <v>0</v>
      </c>
      <c r="R6" s="104"/>
      <c r="S6" s="114" t="s">
        <v>75</v>
      </c>
      <c r="T6" s="136">
        <v>0</v>
      </c>
      <c r="U6" s="104"/>
      <c r="V6" s="114" t="s">
        <v>75</v>
      </c>
      <c r="W6" s="114" t="s">
        <v>75</v>
      </c>
      <c r="X6" s="133">
        <v>3982.0020291350002</v>
      </c>
      <c r="Y6" s="96">
        <v>3886.8672971370002</v>
      </c>
      <c r="Z6" s="114">
        <v>-2.3891181195270783</v>
      </c>
      <c r="AA6" s="133">
        <v>23208.879669091999</v>
      </c>
      <c r="AB6" s="96">
        <v>26124.160829124994</v>
      </c>
      <c r="AC6" s="114">
        <v>12.561059394501362</v>
      </c>
      <c r="AD6" s="114">
        <v>1.7610832885791545</v>
      </c>
    </row>
    <row r="7" spans="1:30">
      <c r="A7" s="177"/>
      <c r="B7" s="178" t="s">
        <v>88</v>
      </c>
      <c r="C7" s="133">
        <v>367.78505078800021</v>
      </c>
      <c r="D7" s="96">
        <v>192.31166938000015</v>
      </c>
      <c r="E7" s="114">
        <v>-47.710852040353032</v>
      </c>
      <c r="F7" s="133">
        <v>2696.4535866860351</v>
      </c>
      <c r="G7" s="96">
        <v>2492.9463815070008</v>
      </c>
      <c r="H7" s="114">
        <v>-7.5472170625842878</v>
      </c>
      <c r="I7" s="114">
        <v>2.0979906743927845</v>
      </c>
      <c r="J7" s="136">
        <v>4</v>
      </c>
      <c r="K7" s="104">
        <v>7</v>
      </c>
      <c r="L7" s="114">
        <v>75</v>
      </c>
      <c r="M7" s="136">
        <v>61</v>
      </c>
      <c r="N7" s="104">
        <v>53</v>
      </c>
      <c r="O7" s="114">
        <v>-13.11475409836066</v>
      </c>
      <c r="P7" s="114">
        <v>3.8239538239538238</v>
      </c>
      <c r="Q7" s="139">
        <v>255027</v>
      </c>
      <c r="R7" s="104">
        <v>353126</v>
      </c>
      <c r="S7" s="114">
        <v>38.466123194798982</v>
      </c>
      <c r="T7" s="136">
        <v>3029688.6900000004</v>
      </c>
      <c r="U7" s="104">
        <v>2753882.398</v>
      </c>
      <c r="V7" s="114">
        <v>-9.103453200005184</v>
      </c>
      <c r="W7" s="114">
        <v>2.2837034322998053</v>
      </c>
      <c r="X7" s="133">
        <v>3241.2020465959986</v>
      </c>
      <c r="Y7" s="96">
        <v>3743.8755336190002</v>
      </c>
      <c r="Z7" s="114">
        <v>15.508859978381274</v>
      </c>
      <c r="AA7" s="133">
        <v>28598.377252841005</v>
      </c>
      <c r="AB7" s="96">
        <v>30184.739919570038</v>
      </c>
      <c r="AC7" s="114">
        <v>5.5470373465733802</v>
      </c>
      <c r="AD7" s="114">
        <v>2.2659091252581964</v>
      </c>
    </row>
    <row r="8" spans="1:30">
      <c r="A8" s="177"/>
      <c r="B8" s="178" t="s">
        <v>89</v>
      </c>
      <c r="C8" s="133">
        <v>0.27057357300000007</v>
      </c>
      <c r="D8" s="96">
        <v>0.24617370000000002</v>
      </c>
      <c r="E8" s="114">
        <v>-9.0178330165304192</v>
      </c>
      <c r="F8" s="133">
        <v>3.814604127</v>
      </c>
      <c r="G8" s="96">
        <v>22.497047308999999</v>
      </c>
      <c r="H8" s="114">
        <v>489.76099642331246</v>
      </c>
      <c r="I8" s="114">
        <v>1.0570743180608821</v>
      </c>
      <c r="J8" s="136">
        <v>0</v>
      </c>
      <c r="K8" s="104">
        <v>0</v>
      </c>
      <c r="L8" s="114" t="s">
        <v>75</v>
      </c>
      <c r="M8" s="136">
        <v>1</v>
      </c>
      <c r="N8" s="104">
        <v>1</v>
      </c>
      <c r="O8" s="114">
        <v>0</v>
      </c>
      <c r="P8" s="114">
        <v>3.7009622501850477E-2</v>
      </c>
      <c r="Q8" s="139">
        <v>0</v>
      </c>
      <c r="R8" s="107">
        <v>0</v>
      </c>
      <c r="S8" s="114" t="s">
        <v>75</v>
      </c>
      <c r="T8" s="136">
        <v>20</v>
      </c>
      <c r="U8" s="107">
        <v>145</v>
      </c>
      <c r="V8" s="114">
        <v>625</v>
      </c>
      <c r="W8" s="114">
        <v>4.9759524230314532E-3</v>
      </c>
      <c r="X8" s="133">
        <v>0</v>
      </c>
      <c r="Y8" s="96">
        <v>0</v>
      </c>
      <c r="Z8" s="114" t="s">
        <v>75</v>
      </c>
      <c r="AA8" s="133">
        <v>0</v>
      </c>
      <c r="AB8" s="96">
        <v>0</v>
      </c>
      <c r="AC8" s="114" t="s">
        <v>75</v>
      </c>
      <c r="AD8" s="114">
        <v>0</v>
      </c>
    </row>
    <row r="9" spans="1:30" ht="16.2">
      <c r="A9" s="177"/>
      <c r="B9" s="179" t="s">
        <v>90</v>
      </c>
      <c r="C9" s="133">
        <v>22.194745450999999</v>
      </c>
      <c r="D9" s="96">
        <v>12.497201207000003</v>
      </c>
      <c r="E9" s="114">
        <v>-43.692973480635558</v>
      </c>
      <c r="F9" s="133">
        <v>145.05172341699898</v>
      </c>
      <c r="G9" s="96">
        <v>124.24710481200007</v>
      </c>
      <c r="H9" s="114">
        <v>-14.342896530218518</v>
      </c>
      <c r="I9" s="114">
        <v>1.7563846251641879</v>
      </c>
      <c r="J9" s="136">
        <v>34</v>
      </c>
      <c r="K9" s="104">
        <v>20</v>
      </c>
      <c r="L9" s="114">
        <v>-41.17647058823529</v>
      </c>
      <c r="M9" s="136">
        <v>175</v>
      </c>
      <c r="N9" s="104">
        <v>187</v>
      </c>
      <c r="O9" s="114">
        <v>6.8571428571428505</v>
      </c>
      <c r="P9" s="114">
        <v>0.80854375648564503</v>
      </c>
      <c r="Q9" s="139">
        <v>53974</v>
      </c>
      <c r="R9" s="107">
        <v>74633</v>
      </c>
      <c r="S9" s="114">
        <v>38.275836513877046</v>
      </c>
      <c r="T9" s="136">
        <v>478206</v>
      </c>
      <c r="U9" s="107">
        <v>451740</v>
      </c>
      <c r="V9" s="114">
        <v>-5.5344349506279755</v>
      </c>
      <c r="W9" s="114">
        <v>0.5750346810552206</v>
      </c>
      <c r="X9" s="133">
        <v>20000.621296455</v>
      </c>
      <c r="Y9" s="96">
        <v>21863.045183036997</v>
      </c>
      <c r="Z9" s="114">
        <v>9.3118301625565003</v>
      </c>
      <c r="AA9" s="133">
        <v>141835.44898406501</v>
      </c>
      <c r="AB9" s="96">
        <v>130496.29078988198</v>
      </c>
      <c r="AC9" s="114">
        <v>-7.9945868789522141</v>
      </c>
      <c r="AD9" s="114">
        <v>4.7292488774713419</v>
      </c>
    </row>
    <row r="10" spans="1:30" ht="16.2">
      <c r="A10" s="177"/>
      <c r="B10" s="176"/>
      <c r="C10" s="133"/>
      <c r="D10" s="105"/>
      <c r="E10" s="114"/>
      <c r="F10" s="133"/>
      <c r="G10" s="105"/>
      <c r="H10" s="114"/>
      <c r="I10" s="111"/>
      <c r="J10" s="136"/>
      <c r="K10" s="104"/>
      <c r="L10" s="114"/>
      <c r="M10" s="136"/>
      <c r="N10" s="104"/>
      <c r="O10" s="114"/>
      <c r="P10" s="114"/>
      <c r="Q10" s="139"/>
      <c r="R10" s="104"/>
      <c r="S10" s="114"/>
      <c r="T10" s="136"/>
      <c r="U10" s="104"/>
      <c r="V10" s="114"/>
      <c r="W10" s="114"/>
      <c r="X10" s="133"/>
      <c r="Y10" s="96"/>
      <c r="Z10" s="114"/>
      <c r="AA10" s="133"/>
      <c r="AB10" s="96"/>
      <c r="AC10" s="114"/>
      <c r="AD10" s="114"/>
    </row>
    <row r="11" spans="1:30" ht="16.2">
      <c r="A11" s="180">
        <v>2</v>
      </c>
      <c r="B11" s="176" t="s">
        <v>91</v>
      </c>
      <c r="C11" s="133"/>
      <c r="D11" s="101">
        <v>5.0043019410768537</v>
      </c>
      <c r="E11" s="111" t="s">
        <v>75</v>
      </c>
      <c r="F11" s="133"/>
      <c r="G11" s="101">
        <v>10.394469276076961</v>
      </c>
      <c r="H11" s="111" t="s">
        <v>75</v>
      </c>
      <c r="I11" s="111">
        <v>4.910216585388507E-3</v>
      </c>
      <c r="J11" s="136"/>
      <c r="K11" s="102">
        <v>1</v>
      </c>
      <c r="L11" s="111" t="s">
        <v>75</v>
      </c>
      <c r="M11" s="136"/>
      <c r="N11" s="101">
        <v>5</v>
      </c>
      <c r="O11" s="111" t="s">
        <v>75</v>
      </c>
      <c r="P11" s="111">
        <v>3.1517840579106276E-5</v>
      </c>
      <c r="Q11" s="139"/>
      <c r="R11" s="102">
        <v>35448</v>
      </c>
      <c r="S11" s="111" t="s">
        <v>75</v>
      </c>
      <c r="T11" s="136"/>
      <c r="U11" s="102">
        <v>148947</v>
      </c>
      <c r="V11" s="111" t="s">
        <v>75</v>
      </c>
      <c r="W11" s="111">
        <v>7.3713806469541523E-2</v>
      </c>
      <c r="X11" s="133"/>
      <c r="Y11" s="101">
        <v>314.75279999999998</v>
      </c>
      <c r="Z11" s="111" t="s">
        <v>75</v>
      </c>
      <c r="AA11" s="133"/>
      <c r="AB11" s="101">
        <v>861.93020000000001</v>
      </c>
      <c r="AC11" s="111" t="s">
        <v>75</v>
      </c>
      <c r="AD11" s="111">
        <v>1.5286179034222497E-2</v>
      </c>
    </row>
    <row r="12" spans="1:30">
      <c r="A12" s="177"/>
      <c r="B12" s="178" t="s">
        <v>86</v>
      </c>
      <c r="C12" s="133"/>
      <c r="D12" s="96">
        <v>0</v>
      </c>
      <c r="E12" s="114" t="s">
        <v>75</v>
      </c>
      <c r="F12" s="133"/>
      <c r="G12" s="96">
        <v>0</v>
      </c>
      <c r="H12" s="114" t="s">
        <v>75</v>
      </c>
      <c r="I12" s="114">
        <v>0</v>
      </c>
      <c r="J12" s="136"/>
      <c r="K12" s="104">
        <v>0</v>
      </c>
      <c r="L12" s="114" t="s">
        <v>75</v>
      </c>
      <c r="M12" s="136"/>
      <c r="N12" s="104">
        <v>0</v>
      </c>
      <c r="O12" s="114" t="s">
        <v>75</v>
      </c>
      <c r="P12" s="114">
        <v>0</v>
      </c>
      <c r="Q12" s="139"/>
      <c r="R12" s="104"/>
      <c r="S12" s="114" t="s">
        <v>75</v>
      </c>
      <c r="T12" s="136"/>
      <c r="U12" s="104"/>
      <c r="V12" s="114" t="s">
        <v>75</v>
      </c>
      <c r="W12" s="114" t="s">
        <v>75</v>
      </c>
      <c r="X12" s="133"/>
      <c r="Y12" s="96">
        <v>0</v>
      </c>
      <c r="Z12" s="114" t="s">
        <v>75</v>
      </c>
      <c r="AA12" s="133"/>
      <c r="AB12" s="96">
        <v>0</v>
      </c>
      <c r="AC12" s="114" t="s">
        <v>75</v>
      </c>
      <c r="AD12" s="114">
        <v>0</v>
      </c>
    </row>
    <row r="13" spans="1:30">
      <c r="A13" s="177"/>
      <c r="B13" s="178" t="s">
        <v>87</v>
      </c>
      <c r="C13" s="133"/>
      <c r="D13" s="96">
        <v>0</v>
      </c>
      <c r="E13" s="114" t="s">
        <v>75</v>
      </c>
      <c r="F13" s="133"/>
      <c r="G13" s="96">
        <v>0</v>
      </c>
      <c r="H13" s="114" t="s">
        <v>75</v>
      </c>
      <c r="I13" s="114">
        <v>0</v>
      </c>
      <c r="J13" s="136"/>
      <c r="K13" s="104">
        <v>0</v>
      </c>
      <c r="L13" s="114" t="s">
        <v>75</v>
      </c>
      <c r="M13" s="136"/>
      <c r="N13" s="104">
        <v>0</v>
      </c>
      <c r="O13" s="114" t="s">
        <v>75</v>
      </c>
      <c r="P13" s="114">
        <v>0</v>
      </c>
      <c r="Q13" s="139"/>
      <c r="R13" s="104"/>
      <c r="S13" s="114" t="s">
        <v>75</v>
      </c>
      <c r="T13" s="136"/>
      <c r="U13" s="104"/>
      <c r="V13" s="114" t="s">
        <v>75</v>
      </c>
      <c r="W13" s="114" t="s">
        <v>75</v>
      </c>
      <c r="X13" s="133"/>
      <c r="Y13" s="96">
        <v>0</v>
      </c>
      <c r="Z13" s="114" t="s">
        <v>75</v>
      </c>
      <c r="AA13" s="133"/>
      <c r="AB13" s="96">
        <v>0</v>
      </c>
      <c r="AC13" s="114" t="s">
        <v>75</v>
      </c>
      <c r="AD13" s="114">
        <v>0</v>
      </c>
    </row>
    <row r="14" spans="1:30">
      <c r="A14" s="177"/>
      <c r="B14" s="178" t="s">
        <v>88</v>
      </c>
      <c r="C14" s="133"/>
      <c r="D14" s="96">
        <v>5.0043019410768537</v>
      </c>
      <c r="E14" s="114" t="s">
        <v>75</v>
      </c>
      <c r="F14" s="133"/>
      <c r="G14" s="96">
        <v>10.394469276076961</v>
      </c>
      <c r="H14" s="114" t="s">
        <v>75</v>
      </c>
      <c r="I14" s="114">
        <v>8.7476809642769056E-3</v>
      </c>
      <c r="J14" s="136"/>
      <c r="K14" s="104">
        <v>1</v>
      </c>
      <c r="L14" s="114" t="s">
        <v>75</v>
      </c>
      <c r="M14" s="136"/>
      <c r="N14" s="104">
        <v>5</v>
      </c>
      <c r="O14" s="114" t="s">
        <v>75</v>
      </c>
      <c r="P14" s="114">
        <v>0.36075036075036077</v>
      </c>
      <c r="Q14" s="139"/>
      <c r="R14" s="104">
        <v>35448</v>
      </c>
      <c r="S14" s="114" t="s">
        <v>75</v>
      </c>
      <c r="T14" s="136"/>
      <c r="U14" s="104">
        <v>148947</v>
      </c>
      <c r="V14" s="114" t="s">
        <v>75</v>
      </c>
      <c r="W14" s="114">
        <v>0.12351681225668634</v>
      </c>
      <c r="X14" s="133"/>
      <c r="Y14" s="96">
        <v>314.75279999999998</v>
      </c>
      <c r="Z14" s="114" t="s">
        <v>75</v>
      </c>
      <c r="AA14" s="133"/>
      <c r="AB14" s="96">
        <v>861.93020000000001</v>
      </c>
      <c r="AC14" s="114" t="s">
        <v>75</v>
      </c>
      <c r="AD14" s="114">
        <v>6.4703406778382558E-2</v>
      </c>
    </row>
    <row r="15" spans="1:30">
      <c r="A15" s="177"/>
      <c r="B15" s="178" t="s">
        <v>89</v>
      </c>
      <c r="C15" s="133"/>
      <c r="D15" s="96">
        <v>0</v>
      </c>
      <c r="E15" s="114" t="s">
        <v>75</v>
      </c>
      <c r="F15" s="133"/>
      <c r="G15" s="96">
        <v>0</v>
      </c>
      <c r="H15" s="114" t="s">
        <v>75</v>
      </c>
      <c r="I15" s="114">
        <v>0</v>
      </c>
      <c r="J15" s="136"/>
      <c r="K15" s="104">
        <v>0</v>
      </c>
      <c r="L15" s="114" t="s">
        <v>75</v>
      </c>
      <c r="M15" s="136"/>
      <c r="N15" s="104">
        <v>0</v>
      </c>
      <c r="O15" s="114" t="s">
        <v>75</v>
      </c>
      <c r="P15" s="114">
        <v>0</v>
      </c>
      <c r="Q15" s="139"/>
      <c r="R15" s="107">
        <v>0</v>
      </c>
      <c r="S15" s="114" t="s">
        <v>75</v>
      </c>
      <c r="T15" s="136"/>
      <c r="U15" s="107">
        <v>0</v>
      </c>
      <c r="V15" s="114" t="s">
        <v>75</v>
      </c>
      <c r="W15" s="114">
        <v>0</v>
      </c>
      <c r="X15" s="133"/>
      <c r="Y15" s="96">
        <v>0</v>
      </c>
      <c r="Z15" s="114" t="s">
        <v>75</v>
      </c>
      <c r="AA15" s="133"/>
      <c r="AB15" s="96">
        <v>0</v>
      </c>
      <c r="AC15" s="114" t="s">
        <v>75</v>
      </c>
      <c r="AD15" s="114">
        <v>0</v>
      </c>
    </row>
    <row r="16" spans="1:30" ht="16.2">
      <c r="A16" s="177"/>
      <c r="B16" s="179" t="s">
        <v>90</v>
      </c>
      <c r="C16" s="133"/>
      <c r="D16" s="96">
        <v>0</v>
      </c>
      <c r="E16" s="114" t="s">
        <v>75</v>
      </c>
      <c r="F16" s="133"/>
      <c r="G16" s="96">
        <v>0</v>
      </c>
      <c r="H16" s="114" t="s">
        <v>75</v>
      </c>
      <c r="I16" s="114">
        <v>0</v>
      </c>
      <c r="J16" s="136"/>
      <c r="K16" s="104">
        <v>0</v>
      </c>
      <c r="L16" s="114"/>
      <c r="M16" s="136"/>
      <c r="N16" s="104">
        <v>0</v>
      </c>
      <c r="O16" s="114" t="s">
        <v>75</v>
      </c>
      <c r="P16" s="114">
        <v>0</v>
      </c>
      <c r="Q16" s="139"/>
      <c r="R16" s="107">
        <v>0</v>
      </c>
      <c r="S16" s="114" t="s">
        <v>75</v>
      </c>
      <c r="T16" s="136"/>
      <c r="U16" s="107">
        <v>0</v>
      </c>
      <c r="V16" s="114" t="s">
        <v>75</v>
      </c>
      <c r="W16" s="114">
        <v>0</v>
      </c>
      <c r="X16" s="133"/>
      <c r="Y16" s="96">
        <v>0</v>
      </c>
      <c r="Z16" s="114" t="s">
        <v>75</v>
      </c>
      <c r="AA16" s="133"/>
      <c r="AB16" s="96">
        <v>0</v>
      </c>
      <c r="AC16" s="114" t="s">
        <v>75</v>
      </c>
      <c r="AD16" s="114">
        <v>0</v>
      </c>
    </row>
    <row r="17" spans="1:30" ht="16.2">
      <c r="A17" s="177"/>
      <c r="B17" s="179"/>
      <c r="C17" s="133"/>
      <c r="D17" s="105"/>
      <c r="E17" s="114"/>
      <c r="F17" s="133"/>
      <c r="G17" s="105"/>
      <c r="H17" s="114"/>
      <c r="I17" s="111"/>
      <c r="J17" s="136"/>
      <c r="K17" s="104"/>
      <c r="L17" s="114"/>
      <c r="M17" s="136"/>
      <c r="N17" s="104"/>
      <c r="O17" s="114"/>
      <c r="P17" s="114"/>
      <c r="Q17" s="139"/>
      <c r="R17" s="104"/>
      <c r="S17" s="114"/>
      <c r="T17" s="136"/>
      <c r="U17" s="104"/>
      <c r="V17" s="114"/>
      <c r="W17" s="114"/>
      <c r="X17" s="133"/>
      <c r="Y17" s="96"/>
      <c r="Z17" s="114"/>
      <c r="AA17" s="133"/>
      <c r="AB17" s="96"/>
      <c r="AC17" s="114"/>
      <c r="AD17" s="114"/>
    </row>
    <row r="18" spans="1:30" ht="16.2">
      <c r="A18" s="13">
        <v>3</v>
      </c>
      <c r="B18" s="176" t="s">
        <v>92</v>
      </c>
      <c r="C18" s="132">
        <v>0.62994942399999998</v>
      </c>
      <c r="D18" s="101">
        <v>10.373764910000007</v>
      </c>
      <c r="E18" s="111">
        <v>1546.7615517654649</v>
      </c>
      <c r="F18" s="132">
        <v>2.8911782189999999</v>
      </c>
      <c r="G18" s="101">
        <v>52.964010452000004</v>
      </c>
      <c r="H18" s="111">
        <v>1731.9178701588025</v>
      </c>
      <c r="I18" s="111">
        <v>2.5019532565134801E-2</v>
      </c>
      <c r="J18" s="135">
        <v>61</v>
      </c>
      <c r="K18" s="102">
        <v>1950</v>
      </c>
      <c r="L18" s="111">
        <v>3096.7213114754099</v>
      </c>
      <c r="M18" s="135">
        <v>1422</v>
      </c>
      <c r="N18" s="101">
        <v>13045</v>
      </c>
      <c r="O18" s="111">
        <v>817.36990154711668</v>
      </c>
      <c r="P18" s="111">
        <v>8.2230046070888296E-2</v>
      </c>
      <c r="Q18" s="135">
        <v>4072</v>
      </c>
      <c r="R18" s="102">
        <v>22282</v>
      </c>
      <c r="S18" s="111">
        <v>447.20039292730843</v>
      </c>
      <c r="T18" s="135">
        <v>15117</v>
      </c>
      <c r="U18" s="102">
        <v>279607</v>
      </c>
      <c r="V18" s="111">
        <v>1749.6196335251702</v>
      </c>
      <c r="W18" s="111">
        <v>0.13837738447588133</v>
      </c>
      <c r="X18" s="132">
        <v>89.434810899999988</v>
      </c>
      <c r="Y18" s="101">
        <v>1178.8181786</v>
      </c>
      <c r="Z18" s="111">
        <v>1218.0753296589128</v>
      </c>
      <c r="AA18" s="132">
        <v>640.55208698700017</v>
      </c>
      <c r="AB18" s="101">
        <v>8734.1395535999927</v>
      </c>
      <c r="AC18" s="111">
        <v>1263.5330726472598</v>
      </c>
      <c r="AD18" s="111">
        <v>0.15489841396230652</v>
      </c>
    </row>
    <row r="19" spans="1:30">
      <c r="A19" s="177"/>
      <c r="B19" s="178" t="s">
        <v>86</v>
      </c>
      <c r="C19" s="10">
        <v>0</v>
      </c>
      <c r="D19" s="96">
        <v>6.1500000000000006E-2</v>
      </c>
      <c r="E19" s="114" t="s">
        <v>75</v>
      </c>
      <c r="F19" s="10">
        <v>4.7057387000000006E-2</v>
      </c>
      <c r="G19" s="96">
        <v>8.156720000000002E-2</v>
      </c>
      <c r="H19" s="114">
        <v>73.335591285593509</v>
      </c>
      <c r="I19" s="114">
        <v>3.0042044875862171E-4</v>
      </c>
      <c r="J19" s="137">
        <v>0</v>
      </c>
      <c r="K19" s="104">
        <v>-48</v>
      </c>
      <c r="L19" s="114" t="s">
        <v>75</v>
      </c>
      <c r="M19" s="137">
        <v>700</v>
      </c>
      <c r="N19" s="104">
        <v>152</v>
      </c>
      <c r="O19" s="114">
        <v>-78.285714285714292</v>
      </c>
      <c r="P19" s="114">
        <v>2.089071407759251E-2</v>
      </c>
      <c r="Q19" s="139">
        <v>0</v>
      </c>
      <c r="R19" s="104"/>
      <c r="S19" s="114" t="s">
        <v>75</v>
      </c>
      <c r="T19" s="137">
        <v>0</v>
      </c>
      <c r="U19" s="104"/>
      <c r="V19" s="114" t="s">
        <v>75</v>
      </c>
      <c r="W19" s="114" t="s">
        <v>75</v>
      </c>
      <c r="X19" s="10">
        <v>0</v>
      </c>
      <c r="Y19" s="96">
        <v>-30.14</v>
      </c>
      <c r="Z19" s="114" t="s">
        <v>75</v>
      </c>
      <c r="AA19" s="10">
        <v>1.24041</v>
      </c>
      <c r="AB19" s="96">
        <v>-29.736409999999999</v>
      </c>
      <c r="AC19" s="114">
        <v>-2497.3049233721108</v>
      </c>
      <c r="AD19" s="114">
        <v>-0.14239224389251506</v>
      </c>
    </row>
    <row r="20" spans="1:30">
      <c r="A20" s="177"/>
      <c r="B20" s="178" t="s">
        <v>87</v>
      </c>
      <c r="C20" s="10">
        <v>-3.1545930000000021E-2</v>
      </c>
      <c r="D20" s="96">
        <v>1.1955091999999998</v>
      </c>
      <c r="E20" s="114">
        <v>-3889.7414975561001</v>
      </c>
      <c r="F20" s="10">
        <v>0.53905323900000002</v>
      </c>
      <c r="G20" s="96">
        <v>5.3554301040000007</v>
      </c>
      <c r="H20" s="114">
        <v>893.48815971032514</v>
      </c>
      <c r="I20" s="114">
        <v>9.4766342633890929E-3</v>
      </c>
      <c r="J20" s="137">
        <v>60</v>
      </c>
      <c r="K20" s="104">
        <v>1989</v>
      </c>
      <c r="L20" s="114">
        <v>3215</v>
      </c>
      <c r="M20" s="137">
        <v>712</v>
      </c>
      <c r="N20" s="104">
        <v>12843</v>
      </c>
      <c r="O20" s="114">
        <v>1703.7921348314608</v>
      </c>
      <c r="P20" s="114">
        <v>8.5001084437256486E-2</v>
      </c>
      <c r="Q20" s="139">
        <v>0</v>
      </c>
      <c r="R20" s="104"/>
      <c r="S20" s="114" t="s">
        <v>75</v>
      </c>
      <c r="T20" s="137">
        <v>0</v>
      </c>
      <c r="U20" s="104"/>
      <c r="V20" s="114" t="s">
        <v>75</v>
      </c>
      <c r="W20" s="114" t="s">
        <v>75</v>
      </c>
      <c r="X20" s="10">
        <v>10.726410899999998</v>
      </c>
      <c r="Y20" s="96">
        <v>749.69286860000011</v>
      </c>
      <c r="Z20" s="114">
        <v>6889.2238474660726</v>
      </c>
      <c r="AA20" s="10">
        <v>96.478776987000202</v>
      </c>
      <c r="AB20" s="96">
        <v>5471.7215235999938</v>
      </c>
      <c r="AC20" s="114">
        <v>5571.4250475389708</v>
      </c>
      <c r="AD20" s="114">
        <v>0.36885997594333342</v>
      </c>
    </row>
    <row r="21" spans="1:30">
      <c r="A21" s="177"/>
      <c r="B21" s="178" t="s">
        <v>88</v>
      </c>
      <c r="C21" s="10">
        <v>0.63356656600000005</v>
      </c>
      <c r="D21" s="96">
        <v>8.985682077000007</v>
      </c>
      <c r="E21" s="114">
        <v>1318.2696119416134</v>
      </c>
      <c r="F21" s="10">
        <v>2.081602196</v>
      </c>
      <c r="G21" s="96">
        <v>46.701772484000003</v>
      </c>
      <c r="H21" s="114">
        <v>2143.5493474085479</v>
      </c>
      <c r="I21" s="114">
        <v>3.930284416699574E-2</v>
      </c>
      <c r="J21" s="137">
        <v>1</v>
      </c>
      <c r="K21" s="104">
        <v>9</v>
      </c>
      <c r="L21" s="114">
        <v>800</v>
      </c>
      <c r="M21" s="137">
        <v>8</v>
      </c>
      <c r="N21" s="104">
        <v>39</v>
      </c>
      <c r="O21" s="114">
        <v>387.5</v>
      </c>
      <c r="P21" s="114">
        <v>2.8138528138528138</v>
      </c>
      <c r="Q21" s="137">
        <v>3400</v>
      </c>
      <c r="R21" s="104">
        <v>19835</v>
      </c>
      <c r="S21" s="114">
        <v>483.38235294117646</v>
      </c>
      <c r="T21" s="137">
        <v>7584</v>
      </c>
      <c r="U21" s="104">
        <v>253197</v>
      </c>
      <c r="V21" s="114">
        <v>3238.5680379746836</v>
      </c>
      <c r="W21" s="114">
        <v>0.20996788329376362</v>
      </c>
      <c r="X21" s="10">
        <v>57.868699999999997</v>
      </c>
      <c r="Y21" s="96">
        <v>367.27051</v>
      </c>
      <c r="Z21" s="114">
        <v>534.66176015704525</v>
      </c>
      <c r="AA21" s="10">
        <v>213.53330000000003</v>
      </c>
      <c r="AB21" s="96">
        <v>2576.8326400000001</v>
      </c>
      <c r="AC21" s="114">
        <v>1106.7591518512568</v>
      </c>
      <c r="AD21" s="114">
        <v>0.19343776387662645</v>
      </c>
    </row>
    <row r="22" spans="1:30">
      <c r="A22" s="177"/>
      <c r="B22" s="178" t="s">
        <v>89</v>
      </c>
      <c r="C22" s="10">
        <v>0</v>
      </c>
      <c r="D22" s="96">
        <v>0</v>
      </c>
      <c r="E22" s="114" t="s">
        <v>75</v>
      </c>
      <c r="F22" s="10">
        <v>0</v>
      </c>
      <c r="G22" s="96">
        <v>0</v>
      </c>
      <c r="H22" s="114" t="s">
        <v>75</v>
      </c>
      <c r="I22" s="114">
        <v>0</v>
      </c>
      <c r="J22" s="137">
        <v>0</v>
      </c>
      <c r="K22" s="104">
        <v>0</v>
      </c>
      <c r="L22" s="114" t="s">
        <v>75</v>
      </c>
      <c r="M22" s="137">
        <v>0</v>
      </c>
      <c r="N22" s="104">
        <v>0</v>
      </c>
      <c r="O22" s="114" t="s">
        <v>75</v>
      </c>
      <c r="P22" s="114">
        <v>0</v>
      </c>
      <c r="Q22" s="139">
        <v>0</v>
      </c>
      <c r="R22" s="107">
        <v>0</v>
      </c>
      <c r="S22" s="114" t="s">
        <v>75</v>
      </c>
      <c r="T22" s="137">
        <v>0</v>
      </c>
      <c r="U22" s="107">
        <v>0</v>
      </c>
      <c r="V22" s="114" t="s">
        <v>75</v>
      </c>
      <c r="W22" s="114">
        <v>0</v>
      </c>
      <c r="X22" s="10">
        <v>0</v>
      </c>
      <c r="Y22" s="96">
        <v>0</v>
      </c>
      <c r="Z22" s="114" t="s">
        <v>75</v>
      </c>
      <c r="AA22" s="10">
        <v>0</v>
      </c>
      <c r="AB22" s="96">
        <v>0</v>
      </c>
      <c r="AC22" s="114" t="s">
        <v>75</v>
      </c>
      <c r="AD22" s="114">
        <v>0</v>
      </c>
    </row>
    <row r="23" spans="1:30" ht="16.2">
      <c r="A23" s="177"/>
      <c r="B23" s="179" t="s">
        <v>90</v>
      </c>
      <c r="C23" s="10">
        <v>2.7928788000000013E-2</v>
      </c>
      <c r="D23" s="96">
        <v>0.13107363300000002</v>
      </c>
      <c r="E23" s="114">
        <v>369.31371672841647</v>
      </c>
      <c r="F23" s="10">
        <v>0.22346539700000001</v>
      </c>
      <c r="G23" s="96">
        <v>0.82524066399999996</v>
      </c>
      <c r="H23" s="114">
        <v>269.29237147172273</v>
      </c>
      <c r="I23" s="114">
        <v>1.1665785021735937E-2</v>
      </c>
      <c r="J23" s="137">
        <v>0</v>
      </c>
      <c r="K23" s="104">
        <v>0</v>
      </c>
      <c r="L23" s="114" t="s">
        <v>75</v>
      </c>
      <c r="M23" s="137">
        <v>2</v>
      </c>
      <c r="N23" s="104">
        <v>11</v>
      </c>
      <c r="O23" s="114">
        <v>450</v>
      </c>
      <c r="P23" s="114">
        <v>4.7561397440332068E-2</v>
      </c>
      <c r="Q23" s="139">
        <v>672</v>
      </c>
      <c r="R23" s="107">
        <v>2447</v>
      </c>
      <c r="S23" s="114">
        <v>264.13690476190476</v>
      </c>
      <c r="T23" s="137">
        <v>7533</v>
      </c>
      <c r="U23" s="107">
        <v>26410</v>
      </c>
      <c r="V23" s="114">
        <v>250.59073410327892</v>
      </c>
      <c r="W23" s="114">
        <v>3.3618156299350013E-2</v>
      </c>
      <c r="X23" s="10">
        <v>20.839699999999997</v>
      </c>
      <c r="Y23" s="96">
        <v>91.994799999999998</v>
      </c>
      <c r="Z23" s="114">
        <v>341.44013589447064</v>
      </c>
      <c r="AA23" s="10">
        <v>329.2996</v>
      </c>
      <c r="AB23" s="96">
        <v>715.32179999999994</v>
      </c>
      <c r="AC23" s="114">
        <v>117.22522590370592</v>
      </c>
      <c r="AD23" s="114">
        <v>2.5923609009912751E-2</v>
      </c>
    </row>
    <row r="24" spans="1:30">
      <c r="A24" s="177"/>
      <c r="B24" s="181"/>
      <c r="C24" s="10"/>
      <c r="D24" s="96"/>
      <c r="E24" s="114"/>
      <c r="F24" s="10"/>
      <c r="G24" s="96"/>
      <c r="H24" s="114"/>
      <c r="I24" s="114"/>
      <c r="J24" s="137"/>
      <c r="K24" s="104"/>
      <c r="L24" s="114"/>
      <c r="M24" s="137"/>
      <c r="N24" s="104"/>
      <c r="O24" s="114"/>
      <c r="P24" s="114"/>
      <c r="Q24" s="139"/>
      <c r="R24" s="107"/>
      <c r="S24" s="114"/>
      <c r="T24" s="137"/>
      <c r="U24" s="107"/>
      <c r="V24" s="114"/>
      <c r="W24" s="114"/>
      <c r="X24" s="10"/>
      <c r="Y24" s="96"/>
      <c r="Z24" s="114"/>
      <c r="AA24" s="10"/>
      <c r="AB24" s="96"/>
      <c r="AC24" s="114"/>
      <c r="AD24" s="114"/>
    </row>
    <row r="25" spans="1:30" ht="16.2">
      <c r="A25" s="13">
        <v>4</v>
      </c>
      <c r="B25" s="176" t="s">
        <v>93</v>
      </c>
      <c r="C25" s="132">
        <v>80.803676665000012</v>
      </c>
      <c r="D25" s="101">
        <v>88.318003026997516</v>
      </c>
      <c r="E25" s="111">
        <v>9.2994857067590928</v>
      </c>
      <c r="F25" s="132">
        <v>512.57422724699984</v>
      </c>
      <c r="G25" s="101">
        <v>646.67629918199816</v>
      </c>
      <c r="H25" s="111">
        <v>26.162468732626508</v>
      </c>
      <c r="I25" s="111">
        <v>0.30548175239010611</v>
      </c>
      <c r="J25" s="135">
        <v>3844</v>
      </c>
      <c r="K25" s="102">
        <v>4434</v>
      </c>
      <c r="L25" s="111">
        <v>15.348595213319459</v>
      </c>
      <c r="M25" s="135">
        <v>27526</v>
      </c>
      <c r="N25" s="101">
        <v>32882</v>
      </c>
      <c r="O25" s="111">
        <v>19.457967013005884</v>
      </c>
      <c r="P25" s="111">
        <v>0.20727392678443454</v>
      </c>
      <c r="Q25" s="135">
        <v>2737</v>
      </c>
      <c r="R25" s="102">
        <v>196768</v>
      </c>
      <c r="S25" s="111">
        <v>7089.1852393131157</v>
      </c>
      <c r="T25" s="135">
        <v>18863</v>
      </c>
      <c r="U25" s="102">
        <v>865747</v>
      </c>
      <c r="V25" s="111">
        <v>4489.6570004771247</v>
      </c>
      <c r="W25" s="111">
        <v>0.4284578192886474</v>
      </c>
      <c r="X25" s="132">
        <v>1424.8885879999998</v>
      </c>
      <c r="Y25" s="101">
        <v>1812.5179654720127</v>
      </c>
      <c r="Z25" s="111">
        <v>27.204188505439355</v>
      </c>
      <c r="AA25" s="132">
        <v>9670.1491655960999</v>
      </c>
      <c r="AB25" s="101">
        <v>12916.913289124037</v>
      </c>
      <c r="AC25" s="111">
        <v>33.575119348511052</v>
      </c>
      <c r="AD25" s="111">
        <v>0.22907916337898104</v>
      </c>
    </row>
    <row r="26" spans="1:30">
      <c r="A26" s="177"/>
      <c r="B26" s="178" t="s">
        <v>86</v>
      </c>
      <c r="C26" s="10">
        <v>23.961646500000001</v>
      </c>
      <c r="D26" s="96">
        <v>20.729179600000002</v>
      </c>
      <c r="E26" s="114">
        <v>-13.490170218478092</v>
      </c>
      <c r="F26" s="10">
        <v>121.8325396</v>
      </c>
      <c r="G26" s="96">
        <v>144.38553310000003</v>
      </c>
      <c r="H26" s="114">
        <v>18.511469574586492</v>
      </c>
      <c r="I26" s="114">
        <v>0.53178687815880432</v>
      </c>
      <c r="J26" s="137">
        <v>549</v>
      </c>
      <c r="K26" s="104">
        <v>427</v>
      </c>
      <c r="L26" s="114">
        <v>-22.222222222222221</v>
      </c>
      <c r="M26" s="137">
        <v>2663</v>
      </c>
      <c r="N26" s="104">
        <v>2680</v>
      </c>
      <c r="O26" s="114">
        <v>0.63837776943296287</v>
      </c>
      <c r="P26" s="114">
        <v>0.36833627452597317</v>
      </c>
      <c r="Q26" s="139">
        <v>0</v>
      </c>
      <c r="R26" s="104"/>
      <c r="S26" s="114" t="s">
        <v>75</v>
      </c>
      <c r="T26" s="137">
        <v>0</v>
      </c>
      <c r="U26" s="104"/>
      <c r="V26" s="114" t="s">
        <v>75</v>
      </c>
      <c r="W26" s="114" t="s">
        <v>75</v>
      </c>
      <c r="X26" s="10">
        <v>44.155729500000007</v>
      </c>
      <c r="Y26" s="96">
        <v>33.993269600000005</v>
      </c>
      <c r="Z26" s="114">
        <v>-23.015042475971327</v>
      </c>
      <c r="AA26" s="10">
        <v>242.76303999999999</v>
      </c>
      <c r="AB26" s="96">
        <v>220.16287030000001</v>
      </c>
      <c r="AC26" s="114">
        <v>-9.3095595194391922</v>
      </c>
      <c r="AD26" s="114">
        <v>1.0542457924084905</v>
      </c>
    </row>
    <row r="27" spans="1:30">
      <c r="A27" s="177"/>
      <c r="B27" s="178" t="s">
        <v>87</v>
      </c>
      <c r="C27" s="10">
        <v>35.071178879000009</v>
      </c>
      <c r="D27" s="96">
        <v>42.001949768000124</v>
      </c>
      <c r="E27" s="114">
        <v>19.762012885030611</v>
      </c>
      <c r="F27" s="10">
        <v>248.70439670799979</v>
      </c>
      <c r="G27" s="96">
        <v>325.54887866100125</v>
      </c>
      <c r="H27" s="114">
        <v>30.897918561216041</v>
      </c>
      <c r="I27" s="114">
        <v>0.57607094071164489</v>
      </c>
      <c r="J27" s="137">
        <v>3295</v>
      </c>
      <c r="K27" s="104">
        <v>4004</v>
      </c>
      <c r="L27" s="114">
        <v>21.5174506828528</v>
      </c>
      <c r="M27" s="137">
        <v>24859</v>
      </c>
      <c r="N27" s="104">
        <v>30184</v>
      </c>
      <c r="O27" s="114">
        <v>21.420813387505522</v>
      </c>
      <c r="P27" s="114">
        <v>0.19977207293110252</v>
      </c>
      <c r="Q27" s="139">
        <v>0</v>
      </c>
      <c r="R27" s="104"/>
      <c r="S27" s="114" t="s">
        <v>75</v>
      </c>
      <c r="T27" s="137">
        <v>0</v>
      </c>
      <c r="U27" s="104"/>
      <c r="V27" s="114" t="s">
        <v>75</v>
      </c>
      <c r="W27" s="114" t="s">
        <v>75</v>
      </c>
      <c r="X27" s="10">
        <v>365.40264920000004</v>
      </c>
      <c r="Y27" s="96">
        <v>460.1202223000127</v>
      </c>
      <c r="Z27" s="114">
        <v>25.921424846640839</v>
      </c>
      <c r="AA27" s="10">
        <v>2763.2371704999996</v>
      </c>
      <c r="AB27" s="96">
        <v>3334.4479896000366</v>
      </c>
      <c r="AC27" s="114">
        <v>20.67179846877487</v>
      </c>
      <c r="AD27" s="114">
        <v>0.22478198130575772</v>
      </c>
    </row>
    <row r="28" spans="1:30">
      <c r="A28" s="177"/>
      <c r="B28" s="178" t="s">
        <v>88</v>
      </c>
      <c r="C28" s="10">
        <v>21.770579336000001</v>
      </c>
      <c r="D28" s="96">
        <v>25.586873658997391</v>
      </c>
      <c r="E28" s="114">
        <v>17.529594707141015</v>
      </c>
      <c r="F28" s="10">
        <v>142.03513087899998</v>
      </c>
      <c r="G28" s="96">
        <v>176.7418874209969</v>
      </c>
      <c r="H28" s="114">
        <v>24.435332531614094</v>
      </c>
      <c r="I28" s="114">
        <v>0.14874079696799511</v>
      </c>
      <c r="J28" s="137">
        <v>0</v>
      </c>
      <c r="K28" s="104">
        <v>3</v>
      </c>
      <c r="L28" s="114" t="s">
        <v>75</v>
      </c>
      <c r="M28" s="137">
        <v>4</v>
      </c>
      <c r="N28" s="104">
        <v>18</v>
      </c>
      <c r="O28" s="114">
        <v>350</v>
      </c>
      <c r="P28" s="114">
        <v>1.2987012987012987</v>
      </c>
      <c r="Q28" s="137">
        <v>2702</v>
      </c>
      <c r="R28" s="104">
        <v>196768</v>
      </c>
      <c r="S28" s="114">
        <v>7182.3094004441164</v>
      </c>
      <c r="T28" s="137">
        <v>18585</v>
      </c>
      <c r="U28" s="104">
        <v>865747</v>
      </c>
      <c r="V28" s="114">
        <v>4558.3104654291101</v>
      </c>
      <c r="W28" s="114">
        <v>0.71793530356965507</v>
      </c>
      <c r="X28" s="10">
        <v>1015.2252093</v>
      </c>
      <c r="Y28" s="96">
        <v>1318.4044735719999</v>
      </c>
      <c r="Z28" s="114">
        <v>29.863252162645047</v>
      </c>
      <c r="AA28" s="10">
        <v>6663.3149550960989</v>
      </c>
      <c r="AB28" s="96">
        <v>9362.3024292240007</v>
      </c>
      <c r="AC28" s="114">
        <v>40.505176362160668</v>
      </c>
      <c r="AD28" s="114">
        <v>0.7028096503177631</v>
      </c>
    </row>
    <row r="29" spans="1:30">
      <c r="A29" s="177"/>
      <c r="B29" s="178" t="s">
        <v>89</v>
      </c>
      <c r="C29" s="10">
        <v>2.7195000000000002E-4</v>
      </c>
      <c r="D29" s="96">
        <v>0</v>
      </c>
      <c r="E29" s="114">
        <v>-100</v>
      </c>
      <c r="F29" s="10">
        <v>2.1600599999999997E-3</v>
      </c>
      <c r="G29" s="96">
        <v>0</v>
      </c>
      <c r="H29" s="114">
        <v>-100</v>
      </c>
      <c r="I29" s="114">
        <v>0</v>
      </c>
      <c r="J29" s="137">
        <v>0</v>
      </c>
      <c r="K29" s="104">
        <v>0</v>
      </c>
      <c r="L29" s="114" t="s">
        <v>75</v>
      </c>
      <c r="M29" s="137">
        <v>0</v>
      </c>
      <c r="N29" s="104">
        <v>0</v>
      </c>
      <c r="O29" s="114" t="s">
        <v>75</v>
      </c>
      <c r="P29" s="114">
        <v>0</v>
      </c>
      <c r="Q29" s="139">
        <v>35</v>
      </c>
      <c r="R29" s="107">
        <v>0</v>
      </c>
      <c r="S29" s="114">
        <v>-100</v>
      </c>
      <c r="T29" s="137">
        <v>278</v>
      </c>
      <c r="U29" s="107">
        <v>0</v>
      </c>
      <c r="V29" s="114">
        <v>-100</v>
      </c>
      <c r="W29" s="114">
        <v>0</v>
      </c>
      <c r="X29" s="10">
        <v>0.105</v>
      </c>
      <c r="Y29" s="96">
        <v>0</v>
      </c>
      <c r="Z29" s="114">
        <v>-100</v>
      </c>
      <c r="AA29" s="10">
        <v>0.83400000000000007</v>
      </c>
      <c r="AB29" s="96">
        <v>0</v>
      </c>
      <c r="AC29" s="114">
        <v>-100</v>
      </c>
      <c r="AD29" s="114">
        <v>0</v>
      </c>
    </row>
    <row r="30" spans="1:30" ht="16.2">
      <c r="A30" s="177"/>
      <c r="B30" s="179" t="s">
        <v>90</v>
      </c>
      <c r="C30" s="10">
        <v>0</v>
      </c>
      <c r="D30" s="96">
        <v>0</v>
      </c>
      <c r="E30" s="114" t="s">
        <v>75</v>
      </c>
      <c r="F30" s="10">
        <v>0</v>
      </c>
      <c r="G30" s="96">
        <v>0</v>
      </c>
      <c r="H30" s="114" t="s">
        <v>75</v>
      </c>
      <c r="I30" s="114">
        <v>0</v>
      </c>
      <c r="J30" s="137">
        <v>0</v>
      </c>
      <c r="K30" s="104">
        <v>0</v>
      </c>
      <c r="L30" s="114" t="s">
        <v>75</v>
      </c>
      <c r="M30" s="137">
        <v>0</v>
      </c>
      <c r="N30" s="104">
        <v>0</v>
      </c>
      <c r="O30" s="114" t="s">
        <v>75</v>
      </c>
      <c r="P30" s="114">
        <v>0</v>
      </c>
      <c r="Q30" s="139">
        <v>0</v>
      </c>
      <c r="R30" s="107">
        <v>0</v>
      </c>
      <c r="S30" s="114" t="s">
        <v>75</v>
      </c>
      <c r="T30" s="137">
        <v>0</v>
      </c>
      <c r="U30" s="107">
        <v>0</v>
      </c>
      <c r="V30" s="114" t="s">
        <v>75</v>
      </c>
      <c r="W30" s="114">
        <v>0</v>
      </c>
      <c r="X30" s="10">
        <v>0</v>
      </c>
      <c r="Y30" s="96">
        <v>0</v>
      </c>
      <c r="Z30" s="114" t="s">
        <v>75</v>
      </c>
      <c r="AA30" s="10">
        <v>0</v>
      </c>
      <c r="AB30" s="96">
        <v>0</v>
      </c>
      <c r="AC30" s="114" t="s">
        <v>75</v>
      </c>
      <c r="AD30" s="114">
        <v>0</v>
      </c>
    </row>
    <row r="31" spans="1:30">
      <c r="A31" s="177"/>
      <c r="B31" s="181"/>
      <c r="C31" s="10"/>
      <c r="D31" s="105"/>
      <c r="E31" s="114"/>
      <c r="F31" s="10"/>
      <c r="G31" s="105"/>
      <c r="H31" s="114"/>
      <c r="I31" s="111"/>
      <c r="J31" s="137"/>
      <c r="K31" s="104"/>
      <c r="L31" s="114"/>
      <c r="M31" s="137"/>
      <c r="N31" s="104"/>
      <c r="O31" s="114"/>
      <c r="P31" s="114"/>
      <c r="Q31" s="139"/>
      <c r="R31" s="104"/>
      <c r="S31" s="114"/>
      <c r="T31" s="137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ht="16.2">
      <c r="A32" s="13">
        <v>5</v>
      </c>
      <c r="B32" s="176" t="s">
        <v>94</v>
      </c>
      <c r="C32" s="132">
        <v>28.387200064605729</v>
      </c>
      <c r="D32" s="101">
        <v>24.351098535658046</v>
      </c>
      <c r="E32" s="111">
        <v>-14.218033197222757</v>
      </c>
      <c r="F32" s="132">
        <v>164.73010439922459</v>
      </c>
      <c r="G32" s="101">
        <v>226.92535783868865</v>
      </c>
      <c r="H32" s="111">
        <v>37.755851406937381</v>
      </c>
      <c r="I32" s="111">
        <v>0.10719668567102522</v>
      </c>
      <c r="J32" s="135">
        <v>2405</v>
      </c>
      <c r="K32" s="102">
        <v>1746</v>
      </c>
      <c r="L32" s="111">
        <v>-27.401247401247396</v>
      </c>
      <c r="M32" s="135">
        <v>14554</v>
      </c>
      <c r="N32" s="101">
        <v>17361</v>
      </c>
      <c r="O32" s="111">
        <v>19.286794008520005</v>
      </c>
      <c r="P32" s="111">
        <v>0.10943624605877283</v>
      </c>
      <c r="Q32" s="135">
        <v>82155</v>
      </c>
      <c r="R32" s="102">
        <v>113877</v>
      </c>
      <c r="S32" s="111">
        <v>38.612379039620222</v>
      </c>
      <c r="T32" s="135">
        <v>248186</v>
      </c>
      <c r="U32" s="102">
        <v>708705</v>
      </c>
      <c r="V32" s="111">
        <v>185.55397967653292</v>
      </c>
      <c r="W32" s="111">
        <v>0.35073780078817585</v>
      </c>
      <c r="X32" s="132">
        <v>5224.9778889952313</v>
      </c>
      <c r="Y32" s="101">
        <v>6873.4544700080014</v>
      </c>
      <c r="Z32" s="111">
        <v>31.549924536231355</v>
      </c>
      <c r="AA32" s="132">
        <v>14479.140582688402</v>
      </c>
      <c r="AB32" s="101">
        <v>40345.223723947638</v>
      </c>
      <c r="AC32" s="111">
        <v>178.6437737346464</v>
      </c>
      <c r="AD32" s="111">
        <v>0.71551537818262378</v>
      </c>
    </row>
    <row r="33" spans="1:30">
      <c r="A33" s="177"/>
      <c r="B33" s="178" t="s">
        <v>86</v>
      </c>
      <c r="C33" s="10">
        <v>0.79515310000000017</v>
      </c>
      <c r="D33" s="96">
        <v>1.5426110999999989</v>
      </c>
      <c r="E33" s="114">
        <v>94.00177148274949</v>
      </c>
      <c r="F33" s="10">
        <v>8.7129097000000009</v>
      </c>
      <c r="G33" s="96">
        <v>13.943880400000001</v>
      </c>
      <c r="H33" s="114">
        <v>60.03701266409314</v>
      </c>
      <c r="I33" s="114">
        <v>5.1356756235405268E-2</v>
      </c>
      <c r="J33" s="137">
        <v>14</v>
      </c>
      <c r="K33" s="104">
        <v>19</v>
      </c>
      <c r="L33" s="114">
        <v>35.714285714285722</v>
      </c>
      <c r="M33" s="137">
        <v>101</v>
      </c>
      <c r="N33" s="104">
        <v>224</v>
      </c>
      <c r="O33" s="114">
        <v>121.78217821782181</v>
      </c>
      <c r="P33" s="114">
        <v>3.0786315482767911E-2</v>
      </c>
      <c r="Q33" s="139">
        <v>0</v>
      </c>
      <c r="R33" s="104"/>
      <c r="S33" s="114" t="s">
        <v>75</v>
      </c>
      <c r="T33" s="137">
        <v>0</v>
      </c>
      <c r="U33" s="104"/>
      <c r="V33" s="114" t="s">
        <v>75</v>
      </c>
      <c r="W33" s="114" t="s">
        <v>75</v>
      </c>
      <c r="X33" s="10">
        <v>1.3555000000000001</v>
      </c>
      <c r="Y33" s="96">
        <v>0.64312499999999995</v>
      </c>
      <c r="Z33" s="114">
        <v>-52.55440796753966</v>
      </c>
      <c r="AA33" s="10">
        <v>7.7500501000000011</v>
      </c>
      <c r="AB33" s="96">
        <v>19.450262499999997</v>
      </c>
      <c r="AC33" s="114">
        <v>150.96950663583445</v>
      </c>
      <c r="AD33" s="114">
        <v>9.3137218705063571E-2</v>
      </c>
    </row>
    <row r="34" spans="1:30">
      <c r="A34" s="177"/>
      <c r="B34" s="178" t="s">
        <v>87</v>
      </c>
      <c r="C34" s="10">
        <v>15.456351099999996</v>
      </c>
      <c r="D34" s="96">
        <v>11.069345299999998</v>
      </c>
      <c r="E34" s="114">
        <v>-28.383191942372466</v>
      </c>
      <c r="F34" s="10">
        <v>96.816443299999975</v>
      </c>
      <c r="G34" s="96">
        <v>122.1236456</v>
      </c>
      <c r="H34" s="114">
        <v>26.139363766526657</v>
      </c>
      <c r="I34" s="114">
        <v>0.21610236746410655</v>
      </c>
      <c r="J34" s="137">
        <v>2351</v>
      </c>
      <c r="K34" s="104">
        <v>1685</v>
      </c>
      <c r="L34" s="114">
        <v>-28.328370905997446</v>
      </c>
      <c r="M34" s="137">
        <v>14355</v>
      </c>
      <c r="N34" s="104">
        <v>16949</v>
      </c>
      <c r="O34" s="114">
        <v>18.070358760013928</v>
      </c>
      <c r="P34" s="114">
        <v>0.11217654598824731</v>
      </c>
      <c r="Q34" s="139">
        <v>0</v>
      </c>
      <c r="R34" s="104"/>
      <c r="S34" s="114" t="s">
        <v>75</v>
      </c>
      <c r="T34" s="137">
        <v>0</v>
      </c>
      <c r="U34" s="104"/>
      <c r="V34" s="114" t="s">
        <v>75</v>
      </c>
      <c r="W34" s="114" t="s">
        <v>75</v>
      </c>
      <c r="X34" s="10">
        <v>277.77671700000002</v>
      </c>
      <c r="Y34" s="96">
        <v>177.13462129999996</v>
      </c>
      <c r="Z34" s="114">
        <v>-36.231292812061014</v>
      </c>
      <c r="AA34" s="10">
        <v>1439.8848498</v>
      </c>
      <c r="AB34" s="96">
        <v>1775.5375809999998</v>
      </c>
      <c r="AC34" s="114">
        <v>23.311081524791511</v>
      </c>
      <c r="AD34" s="114">
        <v>0.11969263175938304</v>
      </c>
    </row>
    <row r="35" spans="1:30">
      <c r="A35" s="177"/>
      <c r="B35" s="178" t="s">
        <v>88</v>
      </c>
      <c r="C35" s="10">
        <v>0.25823955319999997</v>
      </c>
      <c r="D35" s="96">
        <v>0.55295964887049986</v>
      </c>
      <c r="E35" s="114">
        <v>114.12662855803761</v>
      </c>
      <c r="F35" s="10">
        <v>2.2186888652850003</v>
      </c>
      <c r="G35" s="96">
        <v>17.496259323912401</v>
      </c>
      <c r="H35" s="114">
        <v>688.585528943236</v>
      </c>
      <c r="I35" s="114">
        <v>1.472433950871275E-2</v>
      </c>
      <c r="J35" s="137">
        <v>1</v>
      </c>
      <c r="K35" s="104">
        <v>0</v>
      </c>
      <c r="L35" s="114">
        <v>-100</v>
      </c>
      <c r="M35" s="137">
        <v>3</v>
      </c>
      <c r="N35" s="104">
        <v>8</v>
      </c>
      <c r="O35" s="114">
        <v>166.66666666666666</v>
      </c>
      <c r="P35" s="114">
        <v>0.57720057720057716</v>
      </c>
      <c r="Q35" s="137">
        <v>126</v>
      </c>
      <c r="R35" s="104">
        <v>5041</v>
      </c>
      <c r="S35" s="114">
        <v>3900.7936507936506</v>
      </c>
      <c r="T35" s="137">
        <v>905</v>
      </c>
      <c r="U35" s="104">
        <v>243361</v>
      </c>
      <c r="V35" s="114">
        <v>26790.718232044197</v>
      </c>
      <c r="W35" s="114">
        <v>0.20181121437557953</v>
      </c>
      <c r="X35" s="10">
        <v>10.411641899999999</v>
      </c>
      <c r="Y35" s="96">
        <v>43.763020300000001</v>
      </c>
      <c r="Z35" s="114">
        <v>320.32775157201678</v>
      </c>
      <c r="AA35" s="10">
        <v>120.22367609999999</v>
      </c>
      <c r="AB35" s="96">
        <v>1647.895097694</v>
      </c>
      <c r="AC35" s="114">
        <v>1270.6909912847027</v>
      </c>
      <c r="AD35" s="114">
        <v>0.12370424755298902</v>
      </c>
    </row>
    <row r="36" spans="1:30">
      <c r="A36" s="177"/>
      <c r="B36" s="178" t="s">
        <v>89</v>
      </c>
      <c r="C36" s="10">
        <v>6.8139900000000003E-2</v>
      </c>
      <c r="D36" s="96">
        <v>6.7513199999999995E-2</v>
      </c>
      <c r="E36" s="114">
        <v>-0.91972544720495542</v>
      </c>
      <c r="F36" s="10">
        <v>0.67761780000000005</v>
      </c>
      <c r="G36" s="96">
        <v>0.83584549999999991</v>
      </c>
      <c r="H36" s="114">
        <v>23.350581994746868</v>
      </c>
      <c r="I36" s="114">
        <v>3.9274078939385539E-2</v>
      </c>
      <c r="J36" s="137">
        <v>0</v>
      </c>
      <c r="K36" s="104">
        <v>0</v>
      </c>
      <c r="L36" s="114" t="s">
        <v>75</v>
      </c>
      <c r="M36" s="137">
        <v>0</v>
      </c>
      <c r="N36" s="104">
        <v>0</v>
      </c>
      <c r="O36" s="114" t="s">
        <v>75</v>
      </c>
      <c r="P36" s="114">
        <v>0</v>
      </c>
      <c r="Q36" s="139">
        <v>0</v>
      </c>
      <c r="R36" s="107">
        <v>0</v>
      </c>
      <c r="S36" s="114" t="s">
        <v>75</v>
      </c>
      <c r="T36" s="137">
        <v>0</v>
      </c>
      <c r="U36" s="107">
        <v>0</v>
      </c>
      <c r="V36" s="114" t="s">
        <v>75</v>
      </c>
      <c r="W36" s="114">
        <v>0</v>
      </c>
      <c r="X36" s="10">
        <v>0</v>
      </c>
      <c r="Y36" s="96">
        <v>0</v>
      </c>
      <c r="Z36" s="114" t="s">
        <v>75</v>
      </c>
      <c r="AA36" s="10">
        <v>0</v>
      </c>
      <c r="AB36" s="96">
        <v>0</v>
      </c>
      <c r="AC36" s="114" t="s">
        <v>75</v>
      </c>
      <c r="AD36" s="114">
        <v>0</v>
      </c>
    </row>
    <row r="37" spans="1:30" ht="16.2">
      <c r="A37" s="177"/>
      <c r="B37" s="179" t="s">
        <v>90</v>
      </c>
      <c r="C37" s="10">
        <v>11.809316411405737</v>
      </c>
      <c r="D37" s="96">
        <v>11.118669286787547</v>
      </c>
      <c r="E37" s="114">
        <v>-5.8483243276566395</v>
      </c>
      <c r="F37" s="10">
        <v>56.304444733939611</v>
      </c>
      <c r="G37" s="96">
        <v>72.525727014776237</v>
      </c>
      <c r="H37" s="114">
        <v>28.809949831649149</v>
      </c>
      <c r="I37" s="114">
        <v>1.0252397595127305</v>
      </c>
      <c r="J37" s="137">
        <v>39</v>
      </c>
      <c r="K37" s="104">
        <v>42</v>
      </c>
      <c r="L37" s="114">
        <v>7.6923076923076872</v>
      </c>
      <c r="M37" s="137">
        <v>95</v>
      </c>
      <c r="N37" s="104">
        <v>180</v>
      </c>
      <c r="O37" s="114">
        <v>89.473684210526301</v>
      </c>
      <c r="P37" s="114">
        <v>0.77827741265997918</v>
      </c>
      <c r="Q37" s="139">
        <v>82029</v>
      </c>
      <c r="R37" s="107">
        <v>108836</v>
      </c>
      <c r="S37" s="114">
        <v>32.679905886942429</v>
      </c>
      <c r="T37" s="137">
        <v>247281</v>
      </c>
      <c r="U37" s="107">
        <v>465344</v>
      </c>
      <c r="V37" s="114">
        <v>88.184292363748114</v>
      </c>
      <c r="W37" s="114">
        <v>0.59235165940797929</v>
      </c>
      <c r="X37" s="10">
        <v>4935.4340300952308</v>
      </c>
      <c r="Y37" s="96">
        <v>6651.9137034080013</v>
      </c>
      <c r="Z37" s="114">
        <v>34.778697533915782</v>
      </c>
      <c r="AA37" s="10">
        <v>12911.282006688401</v>
      </c>
      <c r="AB37" s="96">
        <v>36902.340782753636</v>
      </c>
      <c r="AC37" s="114">
        <v>185.81469108673488</v>
      </c>
      <c r="AD37" s="114">
        <v>1.3373587300186616</v>
      </c>
    </row>
    <row r="38" spans="1:30">
      <c r="A38" s="177"/>
      <c r="B38" s="181"/>
      <c r="C38" s="10"/>
      <c r="D38" s="105"/>
      <c r="E38" s="114"/>
      <c r="F38" s="10"/>
      <c r="G38" s="105"/>
      <c r="H38" s="114"/>
      <c r="I38" s="111"/>
      <c r="J38" s="137"/>
      <c r="K38" s="104"/>
      <c r="L38" s="114"/>
      <c r="M38" s="137"/>
      <c r="N38" s="104"/>
      <c r="O38" s="114"/>
      <c r="P38" s="114"/>
      <c r="Q38" s="139"/>
      <c r="R38" s="104"/>
      <c r="S38" s="114"/>
      <c r="T38" s="137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ht="16.2">
      <c r="A39" s="13">
        <v>6</v>
      </c>
      <c r="B39" s="176" t="s">
        <v>95</v>
      </c>
      <c r="C39" s="132">
        <v>766.47766526673104</v>
      </c>
      <c r="D39" s="101">
        <v>738.29443329162189</v>
      </c>
      <c r="E39" s="111">
        <v>-3.6769801981511807</v>
      </c>
      <c r="F39" s="132">
        <v>6512.1630478318793</v>
      </c>
      <c r="G39" s="101">
        <v>6577.1492001862853</v>
      </c>
      <c r="H39" s="111">
        <v>0.99791961406805463</v>
      </c>
      <c r="I39" s="111">
        <v>3.1069625807310279</v>
      </c>
      <c r="J39" s="135">
        <v>47212</v>
      </c>
      <c r="K39" s="102">
        <v>61821</v>
      </c>
      <c r="L39" s="111">
        <v>30.943404219266291</v>
      </c>
      <c r="M39" s="135">
        <v>347261</v>
      </c>
      <c r="N39" s="101">
        <v>427225</v>
      </c>
      <c r="O39" s="111">
        <v>23.027060337901474</v>
      </c>
      <c r="P39" s="111">
        <v>2.6930418882817362</v>
      </c>
      <c r="Q39" s="135">
        <v>2410589</v>
      </c>
      <c r="R39" s="102">
        <v>1477384</v>
      </c>
      <c r="S39" s="111">
        <v>-38.712737841249591</v>
      </c>
      <c r="T39" s="135">
        <v>17442230</v>
      </c>
      <c r="U39" s="102">
        <v>12085884</v>
      </c>
      <c r="V39" s="111">
        <v>-30.70906644391227</v>
      </c>
      <c r="W39" s="111">
        <v>5.9812988122575712</v>
      </c>
      <c r="X39" s="132">
        <v>57509.707902233138</v>
      </c>
      <c r="Y39" s="101">
        <v>30248.448222232855</v>
      </c>
      <c r="Z39" s="111">
        <v>-47.402883225114955</v>
      </c>
      <c r="AA39" s="132">
        <v>350226.69642833463</v>
      </c>
      <c r="AB39" s="101">
        <v>370322.8552054349</v>
      </c>
      <c r="AC39" s="111">
        <v>5.7380430966696538</v>
      </c>
      <c r="AD39" s="111">
        <v>6.5676100746147812</v>
      </c>
    </row>
    <row r="40" spans="1:30">
      <c r="A40" s="177"/>
      <c r="B40" s="178" t="s">
        <v>86</v>
      </c>
      <c r="C40" s="10">
        <v>48.049295789999995</v>
      </c>
      <c r="D40" s="96">
        <v>38.672228527099996</v>
      </c>
      <c r="E40" s="114">
        <v>-19.515514449748817</v>
      </c>
      <c r="F40" s="10">
        <v>350.75179478150005</v>
      </c>
      <c r="G40" s="96">
        <v>386.45648425100006</v>
      </c>
      <c r="H40" s="114">
        <v>10.17947448900216</v>
      </c>
      <c r="I40" s="114">
        <v>1.4233592721628867</v>
      </c>
      <c r="J40" s="137">
        <v>630</v>
      </c>
      <c r="K40" s="104">
        <v>475</v>
      </c>
      <c r="L40" s="114">
        <v>-24.603174603174605</v>
      </c>
      <c r="M40" s="137">
        <v>4153</v>
      </c>
      <c r="N40" s="104">
        <v>4371</v>
      </c>
      <c r="O40" s="114">
        <v>5.2492174331808306</v>
      </c>
      <c r="P40" s="114">
        <v>0.60074546863918987</v>
      </c>
      <c r="Q40" s="140">
        <v>0</v>
      </c>
      <c r="R40" s="104"/>
      <c r="S40" s="114" t="s">
        <v>75</v>
      </c>
      <c r="T40" s="137">
        <v>0</v>
      </c>
      <c r="U40" s="104"/>
      <c r="V40" s="114" t="s">
        <v>75</v>
      </c>
      <c r="W40" s="114" t="s">
        <v>75</v>
      </c>
      <c r="X40" s="10">
        <v>25.7196137</v>
      </c>
      <c r="Y40" s="96">
        <v>15.085109600000001</v>
      </c>
      <c r="Z40" s="114">
        <v>-41.347837584356874</v>
      </c>
      <c r="AA40" s="10">
        <v>266.96387070000003</v>
      </c>
      <c r="AB40" s="96">
        <v>105.22860329999999</v>
      </c>
      <c r="AC40" s="114">
        <v>-60.583204377400435</v>
      </c>
      <c r="AD40" s="114">
        <v>0.50388520152776728</v>
      </c>
    </row>
    <row r="41" spans="1:30">
      <c r="A41" s="177"/>
      <c r="B41" s="178" t="s">
        <v>87</v>
      </c>
      <c r="C41" s="10">
        <v>367.99539352273086</v>
      </c>
      <c r="D41" s="96">
        <v>467.75115446052189</v>
      </c>
      <c r="E41" s="114">
        <v>27.107883058766923</v>
      </c>
      <c r="F41" s="10">
        <v>2654.8529665136307</v>
      </c>
      <c r="G41" s="96">
        <v>3315.9373282402858</v>
      </c>
      <c r="H41" s="114">
        <v>24.900978324038615</v>
      </c>
      <c r="I41" s="114">
        <v>5.8676753668360027</v>
      </c>
      <c r="J41" s="137">
        <v>46562</v>
      </c>
      <c r="K41" s="104">
        <v>61314</v>
      </c>
      <c r="L41" s="114">
        <v>31.682487865641519</v>
      </c>
      <c r="M41" s="137">
        <v>342893</v>
      </c>
      <c r="N41" s="104">
        <v>422463</v>
      </c>
      <c r="O41" s="114">
        <v>23.205489759196006</v>
      </c>
      <c r="P41" s="114">
        <v>2.796061133272342</v>
      </c>
      <c r="Q41" s="141">
        <v>0</v>
      </c>
      <c r="R41" s="104"/>
      <c r="S41" s="114" t="s">
        <v>75</v>
      </c>
      <c r="T41" s="137">
        <v>0</v>
      </c>
      <c r="U41" s="104"/>
      <c r="V41" s="114" t="s">
        <v>75</v>
      </c>
      <c r="W41" s="114" t="s">
        <v>75</v>
      </c>
      <c r="X41" s="10">
        <v>9949.3828416475008</v>
      </c>
      <c r="Y41" s="96">
        <v>12064.105141978001</v>
      </c>
      <c r="Z41" s="114">
        <v>21.254808805611592</v>
      </c>
      <c r="AA41" s="10">
        <v>59297.90403326349</v>
      </c>
      <c r="AB41" s="96">
        <v>94093.821223249004</v>
      </c>
      <c r="AC41" s="114">
        <v>58.679843338925686</v>
      </c>
      <c r="AD41" s="114">
        <v>6.3430575702962635</v>
      </c>
    </row>
    <row r="42" spans="1:30">
      <c r="A42" s="177"/>
      <c r="B42" s="178" t="s">
        <v>88</v>
      </c>
      <c r="C42" s="10">
        <v>307.53928313500006</v>
      </c>
      <c r="D42" s="96">
        <v>183.66345190800001</v>
      </c>
      <c r="E42" s="114">
        <v>-40.279677433150049</v>
      </c>
      <c r="F42" s="10">
        <v>3102.773807341749</v>
      </c>
      <c r="G42" s="96">
        <v>2427.9871873619995</v>
      </c>
      <c r="H42" s="114">
        <v>-21.747850854711903</v>
      </c>
      <c r="I42" s="114">
        <v>2.0433229187830957</v>
      </c>
      <c r="J42" s="137">
        <v>6</v>
      </c>
      <c r="K42" s="104">
        <v>11</v>
      </c>
      <c r="L42" s="114">
        <v>83.333333333333329</v>
      </c>
      <c r="M42" s="137">
        <v>77</v>
      </c>
      <c r="N42" s="104">
        <v>79</v>
      </c>
      <c r="O42" s="114">
        <v>2.5974025974025983</v>
      </c>
      <c r="P42" s="114">
        <v>5.6998556998557</v>
      </c>
      <c r="Q42" s="139">
        <v>1877719</v>
      </c>
      <c r="R42" s="104">
        <v>1312237</v>
      </c>
      <c r="S42" s="114">
        <v>-30.115368700002499</v>
      </c>
      <c r="T42" s="137">
        <v>12823167</v>
      </c>
      <c r="U42" s="104">
        <v>9639640</v>
      </c>
      <c r="V42" s="114">
        <v>-24.826370895738936</v>
      </c>
      <c r="W42" s="114">
        <v>7.9938340758930613</v>
      </c>
      <c r="X42" s="10">
        <v>12133.083695999003</v>
      </c>
      <c r="Y42" s="96">
        <v>9762.8946001999993</v>
      </c>
      <c r="Z42" s="114">
        <v>-19.534927436300432</v>
      </c>
      <c r="AA42" s="10">
        <v>80775.087045970999</v>
      </c>
      <c r="AB42" s="96">
        <v>71396.909699380019</v>
      </c>
      <c r="AC42" s="114">
        <v>-11.610234899844352</v>
      </c>
      <c r="AD42" s="114">
        <v>5.3596257457952303</v>
      </c>
    </row>
    <row r="43" spans="1:30">
      <c r="A43" s="177"/>
      <c r="B43" s="178" t="s">
        <v>89</v>
      </c>
      <c r="C43" s="10">
        <v>0</v>
      </c>
      <c r="D43" s="96">
        <v>0</v>
      </c>
      <c r="E43" s="114" t="s">
        <v>75</v>
      </c>
      <c r="F43" s="10">
        <v>0</v>
      </c>
      <c r="G43" s="96">
        <v>0</v>
      </c>
      <c r="H43" s="114" t="s">
        <v>75</v>
      </c>
      <c r="I43" s="114">
        <v>0</v>
      </c>
      <c r="J43" s="137">
        <v>0</v>
      </c>
      <c r="K43" s="104">
        <v>0</v>
      </c>
      <c r="L43" s="114" t="s">
        <v>75</v>
      </c>
      <c r="M43" s="137">
        <v>0</v>
      </c>
      <c r="N43" s="104">
        <v>0</v>
      </c>
      <c r="O43" s="114" t="s">
        <v>75</v>
      </c>
      <c r="P43" s="114">
        <v>0</v>
      </c>
      <c r="Q43" s="139">
        <v>0</v>
      </c>
      <c r="R43" s="107">
        <v>0</v>
      </c>
      <c r="S43" s="114" t="s">
        <v>75</v>
      </c>
      <c r="T43" s="137">
        <v>0</v>
      </c>
      <c r="U43" s="107">
        <v>0</v>
      </c>
      <c r="V43" s="114" t="s">
        <v>75</v>
      </c>
      <c r="W43" s="114">
        <v>0</v>
      </c>
      <c r="X43" s="10">
        <v>0</v>
      </c>
      <c r="Y43" s="96">
        <v>0</v>
      </c>
      <c r="Z43" s="114" t="s">
        <v>75</v>
      </c>
      <c r="AA43" s="10">
        <v>0</v>
      </c>
      <c r="AB43" s="96">
        <v>0</v>
      </c>
      <c r="AC43" s="114" t="s">
        <v>75</v>
      </c>
      <c r="AD43" s="114">
        <v>0</v>
      </c>
    </row>
    <row r="44" spans="1:30" ht="16.2">
      <c r="A44" s="177"/>
      <c r="B44" s="179" t="s">
        <v>90</v>
      </c>
      <c r="C44" s="10">
        <v>42.893692819000023</v>
      </c>
      <c r="D44" s="96">
        <v>48.207598395999966</v>
      </c>
      <c r="E44" s="114">
        <v>12.388547657631644</v>
      </c>
      <c r="F44" s="10">
        <v>403.78447919500002</v>
      </c>
      <c r="G44" s="96">
        <v>446.76820033299998</v>
      </c>
      <c r="H44" s="114">
        <v>10.64521380903345</v>
      </c>
      <c r="I44" s="114">
        <v>6.3156143498433224</v>
      </c>
      <c r="J44" s="137">
        <v>14</v>
      </c>
      <c r="K44" s="104">
        <v>21</v>
      </c>
      <c r="L44" s="114">
        <v>50</v>
      </c>
      <c r="M44" s="137">
        <v>138</v>
      </c>
      <c r="N44" s="104">
        <v>312</v>
      </c>
      <c r="O44" s="114">
        <v>126.08695652173911</v>
      </c>
      <c r="P44" s="114">
        <v>1.3490141819439641</v>
      </c>
      <c r="Q44" s="137">
        <v>532870</v>
      </c>
      <c r="R44" s="107">
        <v>165147</v>
      </c>
      <c r="S44" s="114">
        <v>-69.008013211477476</v>
      </c>
      <c r="T44" s="137">
        <v>4619063</v>
      </c>
      <c r="U44" s="107">
        <v>2446244</v>
      </c>
      <c r="V44" s="114">
        <v>-47.040254701007541</v>
      </c>
      <c r="W44" s="114">
        <v>3.1139043217852014</v>
      </c>
      <c r="X44" s="10">
        <v>35401.521750886626</v>
      </c>
      <c r="Y44" s="96">
        <v>8406.363370454852</v>
      </c>
      <c r="Z44" s="114">
        <v>-76.254231584707753</v>
      </c>
      <c r="AA44" s="10">
        <v>209886.74147840016</v>
      </c>
      <c r="AB44" s="96">
        <v>204726.89567950589</v>
      </c>
      <c r="AC44" s="114">
        <v>-2.4583953052724317</v>
      </c>
      <c r="AD44" s="114">
        <v>7.4194020053753542</v>
      </c>
    </row>
    <row r="45" spans="1:30">
      <c r="A45" s="177"/>
      <c r="B45" s="181"/>
      <c r="C45" s="10"/>
      <c r="D45" s="105"/>
      <c r="E45" s="114"/>
      <c r="F45" s="10"/>
      <c r="G45" s="105"/>
      <c r="H45" s="114"/>
      <c r="I45" s="111"/>
      <c r="J45" s="137"/>
      <c r="K45" s="104"/>
      <c r="L45" s="114"/>
      <c r="M45" s="137"/>
      <c r="N45" s="104"/>
      <c r="O45" s="114"/>
      <c r="P45" s="114"/>
      <c r="Q45" s="137"/>
      <c r="R45" s="104"/>
      <c r="S45" s="114"/>
      <c r="T45" s="137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ht="16.2">
      <c r="A46" s="13">
        <v>7</v>
      </c>
      <c r="B46" s="176" t="s">
        <v>96</v>
      </c>
      <c r="C46" s="132">
        <v>67.713071743173998</v>
      </c>
      <c r="D46" s="101">
        <v>48.372920796642667</v>
      </c>
      <c r="E46" s="111">
        <v>-28.561916404982711</v>
      </c>
      <c r="F46" s="132">
        <v>561.90785962276243</v>
      </c>
      <c r="G46" s="101">
        <v>479.56600710803161</v>
      </c>
      <c r="H46" s="111">
        <v>-14.653977712646892</v>
      </c>
      <c r="I46" s="111">
        <v>0.22654095166839808</v>
      </c>
      <c r="J46" s="135">
        <v>8054</v>
      </c>
      <c r="K46" s="102">
        <v>5755</v>
      </c>
      <c r="L46" s="111">
        <v>-28.544822448472807</v>
      </c>
      <c r="M46" s="135">
        <v>59242</v>
      </c>
      <c r="N46" s="101">
        <v>54798</v>
      </c>
      <c r="O46" s="111">
        <v>-7.5014347928834324</v>
      </c>
      <c r="P46" s="111">
        <v>0.3454229256107732</v>
      </c>
      <c r="Q46" s="135">
        <v>12991</v>
      </c>
      <c r="R46" s="102">
        <v>50505</v>
      </c>
      <c r="S46" s="111">
        <v>288.76914787160342</v>
      </c>
      <c r="T46" s="135">
        <v>268803</v>
      </c>
      <c r="U46" s="102">
        <v>359802</v>
      </c>
      <c r="V46" s="111">
        <v>33.853416814544481</v>
      </c>
      <c r="W46" s="111">
        <v>0.1780658556087332</v>
      </c>
      <c r="X46" s="132">
        <v>1736.1591579459998</v>
      </c>
      <c r="Y46" s="101">
        <v>863.78978730000063</v>
      </c>
      <c r="Z46" s="111">
        <v>-50.247085162288599</v>
      </c>
      <c r="AA46" s="132">
        <v>13412.346523440001</v>
      </c>
      <c r="AB46" s="101">
        <v>10355.915083500002</v>
      </c>
      <c r="AC46" s="111">
        <v>-22.788193211370178</v>
      </c>
      <c r="AD46" s="111">
        <v>0.18366031498790303</v>
      </c>
    </row>
    <row r="47" spans="1:30">
      <c r="A47" s="177"/>
      <c r="B47" s="178" t="s">
        <v>86</v>
      </c>
      <c r="C47" s="10">
        <v>1.2912164310000032</v>
      </c>
      <c r="D47" s="96">
        <v>0.74294089999999979</v>
      </c>
      <c r="E47" s="114">
        <v>-42.461938822710202</v>
      </c>
      <c r="F47" s="10">
        <v>17.120358210000003</v>
      </c>
      <c r="G47" s="96">
        <v>10.087139532</v>
      </c>
      <c r="H47" s="114">
        <v>-41.081025243338068</v>
      </c>
      <c r="I47" s="114">
        <v>3.7151980022536904E-2</v>
      </c>
      <c r="J47" s="137">
        <v>47</v>
      </c>
      <c r="K47" s="104">
        <v>39</v>
      </c>
      <c r="L47" s="114">
        <v>-17.021276595744684</v>
      </c>
      <c r="M47" s="137">
        <v>303</v>
      </c>
      <c r="N47" s="104">
        <v>449</v>
      </c>
      <c r="O47" s="114">
        <v>48.18481848184819</v>
      </c>
      <c r="P47" s="114">
        <v>6.171006987394103E-2</v>
      </c>
      <c r="Q47" s="139">
        <v>0</v>
      </c>
      <c r="R47" s="104"/>
      <c r="S47" s="114" t="s">
        <v>75</v>
      </c>
      <c r="T47" s="137">
        <v>0</v>
      </c>
      <c r="U47" s="104"/>
      <c r="V47" s="114" t="s">
        <v>75</v>
      </c>
      <c r="W47" s="114" t="s">
        <v>75</v>
      </c>
      <c r="X47" s="10">
        <v>3.7005565999999988</v>
      </c>
      <c r="Y47" s="96">
        <v>2.749649199999999</v>
      </c>
      <c r="Z47" s="114">
        <v>-25.696334437905911</v>
      </c>
      <c r="AA47" s="10">
        <v>48.488288299999994</v>
      </c>
      <c r="AB47" s="96">
        <v>40.334234099999996</v>
      </c>
      <c r="AC47" s="114">
        <v>-16.816543717836286</v>
      </c>
      <c r="AD47" s="114">
        <v>0.19313972665782445</v>
      </c>
    </row>
    <row r="48" spans="1:30">
      <c r="A48" s="177"/>
      <c r="B48" s="178" t="s">
        <v>87</v>
      </c>
      <c r="C48" s="10">
        <v>47.812513441175469</v>
      </c>
      <c r="D48" s="96">
        <v>39.277469263640803</v>
      </c>
      <c r="E48" s="114">
        <v>-17.851067771275975</v>
      </c>
      <c r="F48" s="10">
        <v>407.39408796576203</v>
      </c>
      <c r="G48" s="96">
        <v>359.50821839001691</v>
      </c>
      <c r="H48" s="114">
        <v>-11.754188632155483</v>
      </c>
      <c r="I48" s="114">
        <v>0.63616326498597175</v>
      </c>
      <c r="J48" s="137">
        <v>8005</v>
      </c>
      <c r="K48" s="104">
        <v>5716</v>
      </c>
      <c r="L48" s="114">
        <v>-28.594628357276697</v>
      </c>
      <c r="M48" s="137">
        <v>58930</v>
      </c>
      <c r="N48" s="104">
        <v>54349</v>
      </c>
      <c r="O48" s="114">
        <v>-7.7736297301883583</v>
      </c>
      <c r="P48" s="114">
        <v>0.35970754014486123</v>
      </c>
      <c r="Q48" s="139">
        <v>0</v>
      </c>
      <c r="R48" s="104"/>
      <c r="S48" s="114" t="s">
        <v>75</v>
      </c>
      <c r="T48" s="137">
        <v>0</v>
      </c>
      <c r="U48" s="104"/>
      <c r="V48" s="114" t="s">
        <v>75</v>
      </c>
      <c r="W48" s="114" t="s">
        <v>75</v>
      </c>
      <c r="X48" s="10">
        <v>1054.2325381999999</v>
      </c>
      <c r="Y48" s="96">
        <v>421.29654410000069</v>
      </c>
      <c r="Z48" s="114">
        <v>-60.037607564330756</v>
      </c>
      <c r="AA48" s="10">
        <v>7397.0439280000001</v>
      </c>
      <c r="AB48" s="96">
        <v>5382.8904603000001</v>
      </c>
      <c r="AC48" s="114">
        <v>-27.229167317444649</v>
      </c>
      <c r="AD48" s="114">
        <v>0.36287169168388544</v>
      </c>
    </row>
    <row r="49" spans="1:30">
      <c r="A49" s="177"/>
      <c r="B49" s="178" t="s">
        <v>88</v>
      </c>
      <c r="C49" s="10">
        <v>17.666028245998525</v>
      </c>
      <c r="D49" s="96">
        <v>8.4227106330018611</v>
      </c>
      <c r="E49" s="114">
        <v>-52.322556515159761</v>
      </c>
      <c r="F49" s="10">
        <v>123.16370443700043</v>
      </c>
      <c r="G49" s="96">
        <v>109.64354418601469</v>
      </c>
      <c r="H49" s="114">
        <v>-10.977390062103442</v>
      </c>
      <c r="I49" s="114">
        <v>9.2272796124310094E-2</v>
      </c>
      <c r="J49" s="137">
        <v>0</v>
      </c>
      <c r="K49" s="104">
        <v>0</v>
      </c>
      <c r="L49" s="114" t="s">
        <v>75</v>
      </c>
      <c r="M49" s="137">
        <v>5</v>
      </c>
      <c r="N49" s="104">
        <v>0</v>
      </c>
      <c r="O49" s="114">
        <v>-100</v>
      </c>
      <c r="P49" s="114">
        <v>0</v>
      </c>
      <c r="Q49" s="139">
        <v>12991</v>
      </c>
      <c r="R49" s="104">
        <v>51186</v>
      </c>
      <c r="S49" s="114">
        <v>294.01123854976521</v>
      </c>
      <c r="T49" s="137">
        <v>104950</v>
      </c>
      <c r="U49" s="104">
        <v>330782</v>
      </c>
      <c r="V49" s="114">
        <v>215.18056217246308</v>
      </c>
      <c r="W49" s="114">
        <v>0.27430655328332371</v>
      </c>
      <c r="X49" s="10">
        <v>678.22606314599989</v>
      </c>
      <c r="Y49" s="96">
        <v>457.29359399999993</v>
      </c>
      <c r="Z49" s="114">
        <v>-32.575048520133386</v>
      </c>
      <c r="AA49" s="10">
        <v>5082.1041071399995</v>
      </c>
      <c r="AB49" s="96">
        <v>4664.0703891000003</v>
      </c>
      <c r="AC49" s="114">
        <v>-8.2256031995230359</v>
      </c>
      <c r="AD49" s="114">
        <v>0.35012260114443872</v>
      </c>
    </row>
    <row r="50" spans="1:30">
      <c r="A50" s="177"/>
      <c r="B50" s="178" t="s">
        <v>89</v>
      </c>
      <c r="C50" s="10">
        <v>0</v>
      </c>
      <c r="D50" s="96">
        <v>0</v>
      </c>
      <c r="E50" s="114" t="s">
        <v>75</v>
      </c>
      <c r="F50" s="10">
        <v>0</v>
      </c>
      <c r="G50" s="96">
        <v>0</v>
      </c>
      <c r="H50" s="114" t="s">
        <v>75</v>
      </c>
      <c r="I50" s="114">
        <v>0</v>
      </c>
      <c r="J50" s="137">
        <v>0</v>
      </c>
      <c r="K50" s="104">
        <v>0</v>
      </c>
      <c r="L50" s="114" t="s">
        <v>75</v>
      </c>
      <c r="M50" s="137">
        <v>0</v>
      </c>
      <c r="N50" s="104">
        <v>0</v>
      </c>
      <c r="O50" s="114" t="s">
        <v>75</v>
      </c>
      <c r="P50" s="114">
        <v>0</v>
      </c>
      <c r="Q50" s="141">
        <v>0</v>
      </c>
      <c r="R50" s="107">
        <v>0</v>
      </c>
      <c r="S50" s="114" t="s">
        <v>75</v>
      </c>
      <c r="T50" s="137">
        <v>0</v>
      </c>
      <c r="U50" s="107">
        <v>0</v>
      </c>
      <c r="V50" s="114" t="s">
        <v>75</v>
      </c>
      <c r="W50" s="114">
        <v>0</v>
      </c>
      <c r="X50" s="10">
        <v>0</v>
      </c>
      <c r="Y50" s="96">
        <v>0</v>
      </c>
      <c r="Z50" s="114" t="s">
        <v>75</v>
      </c>
      <c r="AA50" s="10">
        <v>0</v>
      </c>
      <c r="AB50" s="96">
        <v>0</v>
      </c>
      <c r="AC50" s="114" t="s">
        <v>75</v>
      </c>
      <c r="AD50" s="114">
        <v>0</v>
      </c>
    </row>
    <row r="51" spans="1:30" ht="16.2">
      <c r="A51" s="177"/>
      <c r="B51" s="179" t="s">
        <v>90</v>
      </c>
      <c r="C51" s="10">
        <v>0.94331362500000016</v>
      </c>
      <c r="D51" s="96">
        <v>-7.0199999999999999E-2</v>
      </c>
      <c r="E51" s="114">
        <v>-107.44185158992059</v>
      </c>
      <c r="F51" s="10">
        <v>14.229709010000001</v>
      </c>
      <c r="G51" s="96">
        <v>0.32710499999999998</v>
      </c>
      <c r="H51" s="114">
        <v>-97.701253063080031</v>
      </c>
      <c r="I51" s="114">
        <v>4.6240288148657362E-3</v>
      </c>
      <c r="J51" s="137">
        <v>2</v>
      </c>
      <c r="K51" s="104">
        <v>0</v>
      </c>
      <c r="L51" s="114">
        <v>-100</v>
      </c>
      <c r="M51" s="137">
        <v>4</v>
      </c>
      <c r="N51" s="104">
        <v>0</v>
      </c>
      <c r="O51" s="114">
        <v>-100</v>
      </c>
      <c r="P51" s="114">
        <v>0</v>
      </c>
      <c r="Q51" s="139">
        <v>0</v>
      </c>
      <c r="R51" s="107">
        <v>-681</v>
      </c>
      <c r="S51" s="114" t="s">
        <v>75</v>
      </c>
      <c r="T51" s="137">
        <v>163853</v>
      </c>
      <c r="U51" s="107">
        <v>29020</v>
      </c>
      <c r="V51" s="114">
        <v>-82.28900294776416</v>
      </c>
      <c r="W51" s="114">
        <v>3.6940511011250947E-2</v>
      </c>
      <c r="X51" s="10">
        <v>0</v>
      </c>
      <c r="Y51" s="96">
        <v>-17.55</v>
      </c>
      <c r="Z51" s="114" t="s">
        <v>75</v>
      </c>
      <c r="AA51" s="10">
        <v>884.71019999999987</v>
      </c>
      <c r="AB51" s="96">
        <v>268.62</v>
      </c>
      <c r="AC51" s="114">
        <v>-69.637515199892562</v>
      </c>
      <c r="AD51" s="114">
        <v>9.7349190982894199E-3</v>
      </c>
    </row>
    <row r="52" spans="1:30">
      <c r="A52" s="177"/>
      <c r="B52" s="181"/>
      <c r="C52" s="10"/>
      <c r="D52" s="105"/>
      <c r="E52" s="114"/>
      <c r="F52" s="10"/>
      <c r="G52" s="105"/>
      <c r="H52" s="114"/>
      <c r="I52" s="111"/>
      <c r="J52" s="137"/>
      <c r="K52" s="104"/>
      <c r="L52" s="114"/>
      <c r="M52" s="137"/>
      <c r="N52" s="104"/>
      <c r="O52" s="114"/>
      <c r="P52" s="114"/>
      <c r="Q52" s="139"/>
      <c r="R52" s="104"/>
      <c r="S52" s="114"/>
      <c r="T52" s="137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0" ht="16.2">
      <c r="A53" s="13">
        <v>8</v>
      </c>
      <c r="B53" s="176" t="s">
        <v>97</v>
      </c>
      <c r="C53" s="132">
        <v>154.02758163699099</v>
      </c>
      <c r="D53" s="101">
        <v>174.02491021999961</v>
      </c>
      <c r="E53" s="111">
        <v>12.982953033787092</v>
      </c>
      <c r="F53" s="132">
        <v>1551.6260015109765</v>
      </c>
      <c r="G53" s="101">
        <v>1781.6791310279257</v>
      </c>
      <c r="H53" s="111">
        <v>14.826583809044379</v>
      </c>
      <c r="I53" s="111">
        <v>0.84164281856588463</v>
      </c>
      <c r="J53" s="135">
        <v>14773</v>
      </c>
      <c r="K53" s="102">
        <v>16191</v>
      </c>
      <c r="L53" s="111">
        <v>9.5985920259933586</v>
      </c>
      <c r="M53" s="135">
        <v>101238</v>
      </c>
      <c r="N53" s="101">
        <v>108962</v>
      </c>
      <c r="O53" s="111">
        <v>7.6295462178233464</v>
      </c>
      <c r="P53" s="111">
        <v>0.6868493890361157</v>
      </c>
      <c r="Q53" s="135">
        <v>38274</v>
      </c>
      <c r="R53" s="102">
        <v>251505</v>
      </c>
      <c r="S53" s="111">
        <v>557.11710299419974</v>
      </c>
      <c r="T53" s="135">
        <v>5428804</v>
      </c>
      <c r="U53" s="102">
        <v>8251494</v>
      </c>
      <c r="V53" s="111">
        <v>51.994693490499941</v>
      </c>
      <c r="W53" s="111">
        <v>4.083660844465367</v>
      </c>
      <c r="X53" s="132">
        <v>2913.1484390239993</v>
      </c>
      <c r="Y53" s="101">
        <v>6076.1337307819995</v>
      </c>
      <c r="Z53" s="111">
        <v>108.57617996347982</v>
      </c>
      <c r="AA53" s="132">
        <v>125568.24093750201</v>
      </c>
      <c r="AB53" s="101">
        <v>189011.85446196093</v>
      </c>
      <c r="AC53" s="111">
        <v>50.525206892112287</v>
      </c>
      <c r="AD53" s="111">
        <v>3.3520916738918549</v>
      </c>
    </row>
    <row r="54" spans="1:30">
      <c r="A54" s="177"/>
      <c r="B54" s="178" t="s">
        <v>86</v>
      </c>
      <c r="C54" s="10">
        <v>15.797306423999997</v>
      </c>
      <c r="D54" s="96">
        <v>1.4128667659999998</v>
      </c>
      <c r="E54" s="114">
        <v>-91.056280557718964</v>
      </c>
      <c r="F54" s="10">
        <v>149.19641338900001</v>
      </c>
      <c r="G54" s="96">
        <v>69.012697986000006</v>
      </c>
      <c r="H54" s="114">
        <v>-53.7437285398657</v>
      </c>
      <c r="I54" s="114">
        <v>0.25418091707202584</v>
      </c>
      <c r="J54" s="137">
        <v>134</v>
      </c>
      <c r="K54" s="104">
        <v>36</v>
      </c>
      <c r="L54" s="114">
        <v>-73.134328358208961</v>
      </c>
      <c r="M54" s="137">
        <v>1114</v>
      </c>
      <c r="N54" s="104">
        <v>450</v>
      </c>
      <c r="O54" s="114">
        <v>-59.605026929982039</v>
      </c>
      <c r="P54" s="114">
        <v>6.1847508782346246E-2</v>
      </c>
      <c r="Q54" s="139">
        <v>0</v>
      </c>
      <c r="R54" s="104"/>
      <c r="S54" s="114" t="s">
        <v>75</v>
      </c>
      <c r="T54" s="137">
        <v>0</v>
      </c>
      <c r="U54" s="104"/>
      <c r="V54" s="114" t="s">
        <v>75</v>
      </c>
      <c r="W54" s="114" t="s">
        <v>75</v>
      </c>
      <c r="X54" s="10">
        <v>21.078806723999897</v>
      </c>
      <c r="Y54" s="96">
        <v>2.224909066000003</v>
      </c>
      <c r="Z54" s="114">
        <v>-89.444805414593191</v>
      </c>
      <c r="AA54" s="10">
        <v>304.8240678119999</v>
      </c>
      <c r="AB54" s="96">
        <v>79.066046845000002</v>
      </c>
      <c r="AC54" s="114">
        <v>-74.061744070102776</v>
      </c>
      <c r="AD54" s="114">
        <v>0.37860628858595441</v>
      </c>
    </row>
    <row r="55" spans="1:30">
      <c r="A55" s="177"/>
      <c r="B55" s="178" t="s">
        <v>87</v>
      </c>
      <c r="C55" s="10">
        <v>116.34725427099103</v>
      </c>
      <c r="D55" s="96">
        <v>133.03255792699946</v>
      </c>
      <c r="E55" s="114">
        <v>14.340951800328462</v>
      </c>
      <c r="F55" s="10">
        <v>799.86878111197643</v>
      </c>
      <c r="G55" s="96">
        <v>844.02835487792515</v>
      </c>
      <c r="H55" s="114">
        <v>5.5208522708634966</v>
      </c>
      <c r="I55" s="114">
        <v>1.4935398038588745</v>
      </c>
      <c r="J55" s="137">
        <v>14639</v>
      </c>
      <c r="K55" s="104">
        <v>16152</v>
      </c>
      <c r="L55" s="114">
        <v>10.33540542386775</v>
      </c>
      <c r="M55" s="137">
        <v>100093</v>
      </c>
      <c r="N55" s="104">
        <v>108492</v>
      </c>
      <c r="O55" s="114">
        <v>8.3911961875455798</v>
      </c>
      <c r="P55" s="114">
        <v>0.71805167427912719</v>
      </c>
      <c r="Q55" s="141">
        <v>0</v>
      </c>
      <c r="R55" s="104"/>
      <c r="S55" s="114" t="s">
        <v>75</v>
      </c>
      <c r="T55" s="137">
        <v>0</v>
      </c>
      <c r="U55" s="104"/>
      <c r="V55" s="114" t="s">
        <v>75</v>
      </c>
      <c r="W55" s="114" t="s">
        <v>75</v>
      </c>
      <c r="X55" s="10">
        <v>1053.8969542999994</v>
      </c>
      <c r="Y55" s="96">
        <v>1906.3575436159988</v>
      </c>
      <c r="Z55" s="114">
        <v>80.886521764569054</v>
      </c>
      <c r="AA55" s="10">
        <v>7486.16506329</v>
      </c>
      <c r="AB55" s="96">
        <v>12614.681611016</v>
      </c>
      <c r="AC55" s="114">
        <v>68.506591884739095</v>
      </c>
      <c r="AD55" s="114">
        <v>0.85038157287485716</v>
      </c>
    </row>
    <row r="56" spans="1:30">
      <c r="A56" s="177"/>
      <c r="B56" s="178" t="s">
        <v>88</v>
      </c>
      <c r="C56" s="10">
        <v>20.745232186999988</v>
      </c>
      <c r="D56" s="96">
        <v>35.736487354999994</v>
      </c>
      <c r="E56" s="114">
        <v>72.263617166908773</v>
      </c>
      <c r="F56" s="10">
        <v>382.44211823299986</v>
      </c>
      <c r="G56" s="96">
        <v>538.80122949000008</v>
      </c>
      <c r="H56" s="114">
        <v>40.884385846262795</v>
      </c>
      <c r="I56" s="114">
        <v>0.45343933716619023</v>
      </c>
      <c r="J56" s="137">
        <v>0</v>
      </c>
      <c r="K56" s="104">
        <v>3</v>
      </c>
      <c r="L56" s="114" t="s">
        <v>75</v>
      </c>
      <c r="M56" s="137">
        <v>11</v>
      </c>
      <c r="N56" s="104">
        <v>10</v>
      </c>
      <c r="O56" s="114">
        <v>-9.0909090909090935</v>
      </c>
      <c r="P56" s="114">
        <v>0.72150072150072153</v>
      </c>
      <c r="Q56" s="142">
        <v>3518</v>
      </c>
      <c r="R56" s="104">
        <v>5026</v>
      </c>
      <c r="S56" s="114">
        <v>42.865264354747026</v>
      </c>
      <c r="T56" s="137">
        <v>27206</v>
      </c>
      <c r="U56" s="104">
        <v>36797</v>
      </c>
      <c r="V56" s="114">
        <v>35.253252958906131</v>
      </c>
      <c r="W56" s="114">
        <v>3.0514532958765783E-2</v>
      </c>
      <c r="X56" s="10">
        <v>821.75672150000003</v>
      </c>
      <c r="Y56" s="96">
        <v>1083.5599932000002</v>
      </c>
      <c r="Z56" s="114">
        <v>31.858975393850809</v>
      </c>
      <c r="AA56" s="10">
        <v>6384.2219662999978</v>
      </c>
      <c r="AB56" s="96">
        <v>8072.5117376000062</v>
      </c>
      <c r="AC56" s="114">
        <v>26.444722320305903</v>
      </c>
      <c r="AD56" s="114">
        <v>0.60598759700170723</v>
      </c>
    </row>
    <row r="57" spans="1:30">
      <c r="A57" s="177"/>
      <c r="B57" s="178" t="s">
        <v>89</v>
      </c>
      <c r="C57" s="10">
        <v>2.5495869999999997E-2</v>
      </c>
      <c r="D57" s="96">
        <v>3.7413378999999997E-2</v>
      </c>
      <c r="E57" s="114">
        <v>46.742899928498225</v>
      </c>
      <c r="F57" s="10">
        <v>0.40521276500000014</v>
      </c>
      <c r="G57" s="96">
        <v>0.30955848199999991</v>
      </c>
      <c r="H57" s="114">
        <v>-23.605940202796972</v>
      </c>
      <c r="I57" s="114">
        <v>1.4545300846178336E-2</v>
      </c>
      <c r="J57" s="137">
        <v>0</v>
      </c>
      <c r="K57" s="104">
        <v>0</v>
      </c>
      <c r="L57" s="114" t="s">
        <v>75</v>
      </c>
      <c r="M57" s="137">
        <v>4</v>
      </c>
      <c r="N57" s="104">
        <v>2</v>
      </c>
      <c r="O57" s="114">
        <v>-50</v>
      </c>
      <c r="P57" s="114">
        <v>7.4019245003700954E-2</v>
      </c>
      <c r="Q57" s="139">
        <v>14</v>
      </c>
      <c r="R57" s="107">
        <v>18</v>
      </c>
      <c r="S57" s="114">
        <v>28.57142857142858</v>
      </c>
      <c r="T57" s="137">
        <v>213</v>
      </c>
      <c r="U57" s="107">
        <v>214</v>
      </c>
      <c r="V57" s="114">
        <v>0.46948356807512415</v>
      </c>
      <c r="W57" s="114">
        <v>7.3438194381291793E-3</v>
      </c>
      <c r="X57" s="10">
        <v>6.6377692999999995</v>
      </c>
      <c r="Y57" s="96">
        <v>8.7709913000000004</v>
      </c>
      <c r="Z57" s="114">
        <v>32.137633948802666</v>
      </c>
      <c r="AA57" s="10">
        <v>115.28345010000001</v>
      </c>
      <c r="AB57" s="96">
        <v>121.9959144</v>
      </c>
      <c r="AC57" s="114">
        <v>5.8225740938334436</v>
      </c>
      <c r="AD57" s="114">
        <v>0.28466028492399847</v>
      </c>
    </row>
    <row r="58" spans="1:30" ht="16.2">
      <c r="A58" s="177"/>
      <c r="B58" s="179" t="s">
        <v>90</v>
      </c>
      <c r="C58" s="10">
        <v>1.112292885</v>
      </c>
      <c r="D58" s="96">
        <v>3.8055847930001829</v>
      </c>
      <c r="E58" s="114">
        <v>242.13873381022148</v>
      </c>
      <c r="F58" s="10">
        <v>219.71347601200014</v>
      </c>
      <c r="G58" s="96">
        <v>329.52729019200024</v>
      </c>
      <c r="H58" s="114">
        <v>49.980463726313438</v>
      </c>
      <c r="I58" s="114">
        <v>4.6582708461577553</v>
      </c>
      <c r="J58" s="137">
        <v>0</v>
      </c>
      <c r="K58" s="104">
        <v>0</v>
      </c>
      <c r="L58" s="114" t="s">
        <v>75</v>
      </c>
      <c r="M58" s="137">
        <v>16</v>
      </c>
      <c r="N58" s="104">
        <v>8</v>
      </c>
      <c r="O58" s="114">
        <v>-50</v>
      </c>
      <c r="P58" s="114">
        <v>3.4590107229332409E-2</v>
      </c>
      <c r="Q58" s="137">
        <v>34742</v>
      </c>
      <c r="R58" s="107">
        <v>246461</v>
      </c>
      <c r="S58" s="114">
        <v>609.40360370732833</v>
      </c>
      <c r="T58" s="137">
        <v>5401385</v>
      </c>
      <c r="U58" s="107">
        <v>8214483</v>
      </c>
      <c r="V58" s="114">
        <v>52.081049582653336</v>
      </c>
      <c r="W58" s="114">
        <v>10.456485172750989</v>
      </c>
      <c r="X58" s="10">
        <v>1009.7781871999999</v>
      </c>
      <c r="Y58" s="96">
        <v>3075.2202935999999</v>
      </c>
      <c r="Z58" s="114">
        <v>204.54413975085322</v>
      </c>
      <c r="AA58" s="10">
        <v>111277.74639000003</v>
      </c>
      <c r="AB58" s="96">
        <v>168123.59915209992</v>
      </c>
      <c r="AC58" s="114">
        <v>51.084654934392468</v>
      </c>
      <c r="AD58" s="114">
        <v>6.0928807842265371</v>
      </c>
    </row>
    <row r="59" spans="1:30">
      <c r="A59" s="177"/>
      <c r="B59" s="181"/>
      <c r="C59" s="10"/>
      <c r="D59" s="105"/>
      <c r="E59" s="114"/>
      <c r="F59" s="10"/>
      <c r="G59" s="105"/>
      <c r="H59" s="114"/>
      <c r="I59" s="111"/>
      <c r="J59" s="137"/>
      <c r="K59" s="104"/>
      <c r="L59" s="114"/>
      <c r="M59" s="137"/>
      <c r="N59" s="104"/>
      <c r="O59" s="114"/>
      <c r="P59" s="114"/>
      <c r="Q59" s="137"/>
      <c r="R59" s="104"/>
      <c r="S59" s="114"/>
      <c r="T59" s="137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0" ht="16.2">
      <c r="A60" s="13">
        <v>9</v>
      </c>
      <c r="B60" s="176" t="s">
        <v>98</v>
      </c>
      <c r="C60" s="10"/>
      <c r="D60" s="131">
        <v>7.7072002729999909</v>
      </c>
      <c r="E60" s="111" t="s">
        <v>75</v>
      </c>
      <c r="F60" s="10"/>
      <c r="G60" s="131">
        <v>36.832491465003237</v>
      </c>
      <c r="H60" s="111" t="s">
        <v>75</v>
      </c>
      <c r="I60" s="145">
        <v>1.7399205834287414E-2</v>
      </c>
      <c r="J60" s="137"/>
      <c r="K60" s="131">
        <v>9</v>
      </c>
      <c r="L60" s="111" t="s">
        <v>75</v>
      </c>
      <c r="M60" s="137"/>
      <c r="N60" s="131">
        <v>69</v>
      </c>
      <c r="O60" s="111" t="s">
        <v>75</v>
      </c>
      <c r="P60" s="145">
        <v>4.3494619999166669E-4</v>
      </c>
      <c r="Q60" s="137"/>
      <c r="R60" s="102">
        <v>77188</v>
      </c>
      <c r="S60" s="111" t="s">
        <v>75</v>
      </c>
      <c r="T60" s="137"/>
      <c r="U60" s="131">
        <v>414292</v>
      </c>
      <c r="V60" s="111" t="s">
        <v>75</v>
      </c>
      <c r="W60" s="145">
        <v>0.20503293325732844</v>
      </c>
      <c r="X60" s="10"/>
      <c r="Y60" s="131">
        <v>451.05751690000005</v>
      </c>
      <c r="Z60" s="111" t="s">
        <v>75</v>
      </c>
      <c r="AA60" s="10"/>
      <c r="AB60" s="131">
        <v>2208.7927249499999</v>
      </c>
      <c r="AC60" s="111" t="s">
        <v>75</v>
      </c>
      <c r="AD60" s="145">
        <v>3.9172546736468764E-2</v>
      </c>
    </row>
    <row r="61" spans="1:30">
      <c r="A61" s="177"/>
      <c r="B61" s="178" t="s">
        <v>86</v>
      </c>
      <c r="C61" s="10"/>
      <c r="D61" s="96">
        <v>0</v>
      </c>
      <c r="E61" s="114" t="s">
        <v>75</v>
      </c>
      <c r="F61" s="10"/>
      <c r="G61" s="96">
        <v>0</v>
      </c>
      <c r="H61" s="114" t="s">
        <v>75</v>
      </c>
      <c r="I61" s="114">
        <v>0</v>
      </c>
      <c r="J61" s="137"/>
      <c r="K61" s="104">
        <v>0</v>
      </c>
      <c r="L61" s="114" t="s">
        <v>75</v>
      </c>
      <c r="M61" s="137"/>
      <c r="N61" s="104">
        <v>0</v>
      </c>
      <c r="O61" s="114" t="s">
        <v>75</v>
      </c>
      <c r="P61" s="114">
        <v>0</v>
      </c>
      <c r="Q61" s="137"/>
      <c r="R61" s="96">
        <v>0</v>
      </c>
      <c r="S61" s="114" t="s">
        <v>75</v>
      </c>
      <c r="T61" s="137"/>
      <c r="U61" s="96">
        <v>0</v>
      </c>
      <c r="V61" s="114" t="s">
        <v>75</v>
      </c>
      <c r="W61" s="114">
        <v>0</v>
      </c>
      <c r="X61" s="10"/>
      <c r="Y61" s="96">
        <v>0</v>
      </c>
      <c r="Z61" s="114" t="s">
        <v>75</v>
      </c>
      <c r="AA61" s="10"/>
      <c r="AB61" s="96">
        <v>0</v>
      </c>
      <c r="AC61" s="114" t="s">
        <v>75</v>
      </c>
      <c r="AD61" s="114">
        <v>0</v>
      </c>
    </row>
    <row r="62" spans="1:30">
      <c r="A62" s="177"/>
      <c r="B62" s="178" t="s">
        <v>87</v>
      </c>
      <c r="C62" s="10"/>
      <c r="D62" s="96">
        <v>0</v>
      </c>
      <c r="E62" s="114" t="s">
        <v>75</v>
      </c>
      <c r="F62" s="10"/>
      <c r="G62" s="96">
        <v>0</v>
      </c>
      <c r="H62" s="114" t="s">
        <v>75</v>
      </c>
      <c r="I62" s="114">
        <v>0</v>
      </c>
      <c r="J62" s="137"/>
      <c r="K62" s="104">
        <v>0</v>
      </c>
      <c r="L62" s="114" t="s">
        <v>75</v>
      </c>
      <c r="M62" s="137"/>
      <c r="N62" s="104">
        <v>0</v>
      </c>
      <c r="O62" s="114" t="s">
        <v>75</v>
      </c>
      <c r="P62" s="114">
        <v>0</v>
      </c>
      <c r="Q62" s="137"/>
      <c r="R62" s="96">
        <v>0</v>
      </c>
      <c r="S62" s="114" t="s">
        <v>75</v>
      </c>
      <c r="T62" s="137"/>
      <c r="U62" s="96">
        <v>0</v>
      </c>
      <c r="V62" s="114" t="s">
        <v>75</v>
      </c>
      <c r="W62" s="114">
        <v>0</v>
      </c>
      <c r="X62" s="10"/>
      <c r="Y62" s="96">
        <v>0</v>
      </c>
      <c r="Z62" s="114" t="s">
        <v>75</v>
      </c>
      <c r="AA62" s="10"/>
      <c r="AB62" s="96">
        <v>0</v>
      </c>
      <c r="AC62" s="114" t="s">
        <v>75</v>
      </c>
      <c r="AD62" s="114">
        <v>0</v>
      </c>
    </row>
    <row r="63" spans="1:30">
      <c r="A63" s="177"/>
      <c r="B63" s="178" t="s">
        <v>88</v>
      </c>
      <c r="C63" s="10"/>
      <c r="D63" s="96">
        <v>7.7072002729999909</v>
      </c>
      <c r="E63" s="114" t="s">
        <v>75</v>
      </c>
      <c r="F63" s="10"/>
      <c r="G63" s="96">
        <v>36.827921719003236</v>
      </c>
      <c r="H63" s="114" t="s">
        <v>75</v>
      </c>
      <c r="I63" s="114">
        <v>3.0993300496511021E-2</v>
      </c>
      <c r="J63" s="137"/>
      <c r="K63" s="104">
        <v>9</v>
      </c>
      <c r="L63" s="114" t="s">
        <v>75</v>
      </c>
      <c r="M63" s="137"/>
      <c r="N63" s="104">
        <v>68</v>
      </c>
      <c r="O63" s="114" t="s">
        <v>75</v>
      </c>
      <c r="P63" s="114">
        <v>4.9062049062049065</v>
      </c>
      <c r="Q63" s="137"/>
      <c r="R63" s="104">
        <v>77188</v>
      </c>
      <c r="S63" s="114" t="s">
        <v>75</v>
      </c>
      <c r="T63" s="137"/>
      <c r="U63" s="104">
        <v>413732</v>
      </c>
      <c r="V63" s="114" t="s">
        <v>75</v>
      </c>
      <c r="W63" s="114">
        <v>0.34309424002217798</v>
      </c>
      <c r="X63" s="10"/>
      <c r="Y63" s="96">
        <v>451.05751690000005</v>
      </c>
      <c r="Z63" s="114" t="s">
        <v>75</v>
      </c>
      <c r="AA63" s="10"/>
      <c r="AB63" s="96">
        <v>2208.2551130500001</v>
      </c>
      <c r="AC63" s="114" t="s">
        <v>75</v>
      </c>
      <c r="AD63" s="114">
        <v>0.16576937303057407</v>
      </c>
    </row>
    <row r="64" spans="1:30">
      <c r="A64" s="177"/>
      <c r="B64" s="178" t="s">
        <v>89</v>
      </c>
      <c r="C64" s="10"/>
      <c r="D64" s="96">
        <v>0</v>
      </c>
      <c r="E64" s="114" t="s">
        <v>75</v>
      </c>
      <c r="F64" s="10"/>
      <c r="G64" s="96">
        <v>0</v>
      </c>
      <c r="H64" s="114" t="s">
        <v>75</v>
      </c>
      <c r="I64" s="114">
        <v>0</v>
      </c>
      <c r="J64" s="137"/>
      <c r="K64" s="104">
        <v>0</v>
      </c>
      <c r="L64" s="114" t="s">
        <v>75</v>
      </c>
      <c r="M64" s="137"/>
      <c r="N64" s="104">
        <v>0</v>
      </c>
      <c r="O64" s="114" t="s">
        <v>75</v>
      </c>
      <c r="P64" s="114">
        <v>0</v>
      </c>
      <c r="Q64" s="137"/>
      <c r="R64" s="107">
        <v>0</v>
      </c>
      <c r="S64" s="114" t="s">
        <v>75</v>
      </c>
      <c r="T64" s="137"/>
      <c r="U64" s="107">
        <v>0</v>
      </c>
      <c r="V64" s="114" t="s">
        <v>75</v>
      </c>
      <c r="W64" s="114">
        <v>0</v>
      </c>
      <c r="X64" s="10"/>
      <c r="Y64" s="96">
        <v>0</v>
      </c>
      <c r="Z64" s="114" t="s">
        <v>75</v>
      </c>
      <c r="AA64" s="10"/>
      <c r="AB64" s="96">
        <v>0</v>
      </c>
      <c r="AC64" s="114" t="s">
        <v>75</v>
      </c>
      <c r="AD64" s="114">
        <v>0</v>
      </c>
    </row>
    <row r="65" spans="1:30" ht="16.2">
      <c r="A65" s="177"/>
      <c r="B65" s="179" t="s">
        <v>90</v>
      </c>
      <c r="C65" s="10"/>
      <c r="D65" s="96">
        <v>0</v>
      </c>
      <c r="E65" s="114" t="s">
        <v>75</v>
      </c>
      <c r="F65" s="10"/>
      <c r="G65" s="96">
        <v>4.5697460000000047E-3</v>
      </c>
      <c r="H65" s="114" t="s">
        <v>75</v>
      </c>
      <c r="I65" s="114">
        <v>6.4598942787843231E-5</v>
      </c>
      <c r="J65" s="137"/>
      <c r="K65" s="104">
        <v>0</v>
      </c>
      <c r="L65" s="114" t="s">
        <v>75</v>
      </c>
      <c r="M65" s="137"/>
      <c r="N65" s="104">
        <v>1</v>
      </c>
      <c r="O65" s="114" t="s">
        <v>75</v>
      </c>
      <c r="P65" s="114">
        <v>4.3237634036665511E-3</v>
      </c>
      <c r="Q65" s="137"/>
      <c r="R65" s="107">
        <v>0</v>
      </c>
      <c r="S65" s="114" t="s">
        <v>75</v>
      </c>
      <c r="T65" s="137"/>
      <c r="U65" s="107">
        <v>560</v>
      </c>
      <c r="V65" s="114" t="s">
        <v>75</v>
      </c>
      <c r="W65" s="114">
        <v>7.1284239029291972E-4</v>
      </c>
      <c r="X65" s="10"/>
      <c r="Y65" s="96">
        <v>0</v>
      </c>
      <c r="Z65" s="114" t="s">
        <v>75</v>
      </c>
      <c r="AA65" s="10"/>
      <c r="AB65" s="96">
        <v>0.53761190000000003</v>
      </c>
      <c r="AC65" s="114" t="s">
        <v>75</v>
      </c>
      <c r="AD65" s="114">
        <v>1.9483316032974692E-5</v>
      </c>
    </row>
    <row r="66" spans="1:30">
      <c r="A66" s="177"/>
      <c r="B66" s="181"/>
      <c r="C66" s="10"/>
      <c r="D66" s="96"/>
      <c r="E66" s="114"/>
      <c r="F66" s="10"/>
      <c r="G66" s="96"/>
      <c r="H66" s="114"/>
      <c r="I66" s="114"/>
      <c r="J66" s="137"/>
      <c r="K66" s="104"/>
      <c r="L66" s="114"/>
      <c r="M66" s="137"/>
      <c r="N66" s="104"/>
      <c r="O66" s="114"/>
      <c r="P66" s="114"/>
      <c r="Q66" s="139"/>
      <c r="R66" s="107"/>
      <c r="S66" s="114"/>
      <c r="T66" s="137"/>
      <c r="U66" s="107"/>
      <c r="V66" s="114"/>
      <c r="W66" s="114"/>
      <c r="X66" s="10"/>
      <c r="Y66" s="96"/>
      <c r="Z66" s="114"/>
      <c r="AA66" s="10"/>
      <c r="AB66" s="96"/>
      <c r="AC66" s="114"/>
      <c r="AD66" s="114"/>
    </row>
    <row r="67" spans="1:30" ht="16.2">
      <c r="A67" s="13">
        <v>10</v>
      </c>
      <c r="B67" s="176" t="s">
        <v>99</v>
      </c>
      <c r="C67" s="132">
        <v>30.301138176999789</v>
      </c>
      <c r="D67" s="101">
        <v>33.33146926799995</v>
      </c>
      <c r="E67" s="111">
        <v>10.000717046663098</v>
      </c>
      <c r="F67" s="132">
        <v>250.54043544099602</v>
      </c>
      <c r="G67" s="101">
        <v>282.6764077029876</v>
      </c>
      <c r="H67" s="111">
        <v>12.826660976072191</v>
      </c>
      <c r="I67" s="111">
        <v>0.13353278061014268</v>
      </c>
      <c r="J67" s="135">
        <v>3520</v>
      </c>
      <c r="K67" s="102">
        <v>3520</v>
      </c>
      <c r="L67" s="111">
        <v>0</v>
      </c>
      <c r="M67" s="135">
        <v>30842</v>
      </c>
      <c r="N67" s="101">
        <v>29582</v>
      </c>
      <c r="O67" s="111">
        <v>-4.0853381752156137</v>
      </c>
      <c r="P67" s="111">
        <v>0.18647215200222439</v>
      </c>
      <c r="Q67" s="135">
        <v>33221</v>
      </c>
      <c r="R67" s="102">
        <v>18829</v>
      </c>
      <c r="S67" s="111">
        <v>-43.321995123566417</v>
      </c>
      <c r="T67" s="135">
        <v>145970</v>
      </c>
      <c r="U67" s="102">
        <v>159188</v>
      </c>
      <c r="V67" s="111">
        <v>9.0552853326025797</v>
      </c>
      <c r="W67" s="111">
        <v>7.8782072980814494E-2</v>
      </c>
      <c r="X67" s="132">
        <v>749.01045796920971</v>
      </c>
      <c r="Y67" s="101">
        <v>644.31008111652659</v>
      </c>
      <c r="Z67" s="111">
        <v>-13.978493322584173</v>
      </c>
      <c r="AA67" s="132">
        <v>6860.9232095962761</v>
      </c>
      <c r="AB67" s="101">
        <v>5692.1010901801692</v>
      </c>
      <c r="AC67" s="111">
        <v>-17.035930642414009</v>
      </c>
      <c r="AD67" s="111">
        <v>0.10094840202302591</v>
      </c>
    </row>
    <row r="68" spans="1:30">
      <c r="A68" s="177"/>
      <c r="B68" s="178" t="s">
        <v>86</v>
      </c>
      <c r="C68" s="10">
        <v>1.3432812000000001</v>
      </c>
      <c r="D68" s="96">
        <v>0.87350710000000009</v>
      </c>
      <c r="E68" s="114">
        <v>-34.972133906139682</v>
      </c>
      <c r="F68" s="10">
        <v>12.087847100000001</v>
      </c>
      <c r="G68" s="96">
        <v>33.597900715999998</v>
      </c>
      <c r="H68" s="114">
        <v>177.94776388261889</v>
      </c>
      <c r="I68" s="114">
        <v>0.12374454940770718</v>
      </c>
      <c r="J68" s="137">
        <v>20</v>
      </c>
      <c r="K68" s="104">
        <v>14</v>
      </c>
      <c r="L68" s="114">
        <v>-30.000000000000004</v>
      </c>
      <c r="M68" s="137">
        <v>148</v>
      </c>
      <c r="N68" s="104">
        <v>128</v>
      </c>
      <c r="O68" s="114">
        <v>-13.513513513513509</v>
      </c>
      <c r="P68" s="114">
        <v>1.7592180275867376E-2</v>
      </c>
      <c r="Q68" s="137">
        <v>0</v>
      </c>
      <c r="R68" s="104"/>
      <c r="S68" s="114" t="s">
        <v>75</v>
      </c>
      <c r="T68" s="137">
        <v>0</v>
      </c>
      <c r="U68" s="104"/>
      <c r="V68" s="114" t="s">
        <v>75</v>
      </c>
      <c r="W68" s="114" t="s">
        <v>75</v>
      </c>
      <c r="X68" s="10">
        <v>1.7202792</v>
      </c>
      <c r="Y68" s="96">
        <v>1.7682443000000001</v>
      </c>
      <c r="Z68" s="114">
        <v>2.7882160058669614</v>
      </c>
      <c r="AA68" s="10">
        <v>25.810722899999991</v>
      </c>
      <c r="AB68" s="96">
        <v>44.896421000000004</v>
      </c>
      <c r="AC68" s="114">
        <v>73.944841351189041</v>
      </c>
      <c r="AD68" s="114">
        <v>0.21498567341965741</v>
      </c>
    </row>
    <row r="69" spans="1:30">
      <c r="A69" s="177"/>
      <c r="B69" s="178" t="s">
        <v>87</v>
      </c>
      <c r="C69" s="10">
        <v>26.733162574999884</v>
      </c>
      <c r="D69" s="96">
        <v>30.57596555799994</v>
      </c>
      <c r="E69" s="114">
        <v>14.374666567111438</v>
      </c>
      <c r="F69" s="10">
        <v>219.66121671900112</v>
      </c>
      <c r="G69" s="96">
        <v>234.98877530800257</v>
      </c>
      <c r="H69" s="114">
        <v>6.9778173944147204</v>
      </c>
      <c r="I69" s="114">
        <v>0.41582144409510113</v>
      </c>
      <c r="J69" s="137">
        <v>3499</v>
      </c>
      <c r="K69" s="104">
        <v>3506</v>
      </c>
      <c r="L69" s="114">
        <v>0.20005715918833822</v>
      </c>
      <c r="M69" s="137">
        <v>30692</v>
      </c>
      <c r="N69" s="104">
        <v>29454</v>
      </c>
      <c r="O69" s="114">
        <v>-4.0336243972370678</v>
      </c>
      <c r="P69" s="114">
        <v>0.19494058561200284</v>
      </c>
      <c r="Q69" s="142">
        <v>0</v>
      </c>
      <c r="R69" s="104"/>
      <c r="S69" s="114" t="s">
        <v>75</v>
      </c>
      <c r="T69" s="137">
        <v>0</v>
      </c>
      <c r="U69" s="104"/>
      <c r="V69" s="114" t="s">
        <v>75</v>
      </c>
      <c r="W69" s="114" t="s">
        <v>75</v>
      </c>
      <c r="X69" s="10">
        <v>560.75525599999992</v>
      </c>
      <c r="Y69" s="96">
        <v>461.59014380000002</v>
      </c>
      <c r="Z69" s="114">
        <v>-17.684205567214494</v>
      </c>
      <c r="AA69" s="10">
        <v>5837.0714503999998</v>
      </c>
      <c r="AB69" s="96">
        <v>4146.5896344999746</v>
      </c>
      <c r="AC69" s="114">
        <v>-28.961129399644069</v>
      </c>
      <c r="AD69" s="114">
        <v>0.27953011611274942</v>
      </c>
    </row>
    <row r="70" spans="1:30">
      <c r="A70" s="177"/>
      <c r="B70" s="178" t="s">
        <v>88</v>
      </c>
      <c r="C70" s="10">
        <v>2.1707022829999043</v>
      </c>
      <c r="D70" s="96">
        <v>1.845192410000011</v>
      </c>
      <c r="E70" s="114">
        <v>-14.995601909536838</v>
      </c>
      <c r="F70" s="10">
        <v>18.111906799994888</v>
      </c>
      <c r="G70" s="96">
        <v>13.522642538985002</v>
      </c>
      <c r="H70" s="114">
        <v>-25.338382709716576</v>
      </c>
      <c r="I70" s="114">
        <v>1.1380259980877582E-2</v>
      </c>
      <c r="J70" s="137">
        <v>0</v>
      </c>
      <c r="K70" s="104">
        <v>0</v>
      </c>
      <c r="L70" s="114" t="s">
        <v>75</v>
      </c>
      <c r="M70" s="137">
        <v>0</v>
      </c>
      <c r="N70" s="104">
        <v>0</v>
      </c>
      <c r="O70" s="114" t="s">
        <v>75</v>
      </c>
      <c r="P70" s="114">
        <v>0</v>
      </c>
      <c r="Q70" s="142">
        <v>32431</v>
      </c>
      <c r="R70" s="104">
        <v>18583</v>
      </c>
      <c r="S70" s="114">
        <v>-42.699885911627767</v>
      </c>
      <c r="T70" s="137">
        <v>142295</v>
      </c>
      <c r="U70" s="104">
        <v>156363</v>
      </c>
      <c r="V70" s="114">
        <v>9.8865033908429609</v>
      </c>
      <c r="W70" s="114">
        <v>0.12966665535319438</v>
      </c>
      <c r="X70" s="10">
        <v>135.80726999997901</v>
      </c>
      <c r="Y70" s="96">
        <v>116.15586805498805</v>
      </c>
      <c r="Z70" s="114">
        <v>-14.47006625270798</v>
      </c>
      <c r="AA70" s="10">
        <v>612.94415320119879</v>
      </c>
      <c r="AB70" s="96">
        <v>866.62003638788656</v>
      </c>
      <c r="AC70" s="114">
        <v>41.386459412627552</v>
      </c>
      <c r="AD70" s="114">
        <v>6.5055463582436385E-2</v>
      </c>
    </row>
    <row r="71" spans="1:30">
      <c r="A71" s="177"/>
      <c r="B71" s="178" t="s">
        <v>89</v>
      </c>
      <c r="C71" s="10">
        <v>0</v>
      </c>
      <c r="D71" s="96">
        <v>0</v>
      </c>
      <c r="E71" s="114" t="s">
        <v>75</v>
      </c>
      <c r="F71" s="10">
        <v>0</v>
      </c>
      <c r="G71" s="96">
        <v>0</v>
      </c>
      <c r="H71" s="114" t="s">
        <v>75</v>
      </c>
      <c r="I71" s="114">
        <v>0</v>
      </c>
      <c r="J71" s="137">
        <v>0</v>
      </c>
      <c r="K71" s="104">
        <v>0</v>
      </c>
      <c r="L71" s="114" t="s">
        <v>75</v>
      </c>
      <c r="M71" s="137">
        <v>0</v>
      </c>
      <c r="N71" s="104">
        <v>0</v>
      </c>
      <c r="O71" s="114" t="s">
        <v>75</v>
      </c>
      <c r="P71" s="114">
        <v>0</v>
      </c>
      <c r="Q71" s="142">
        <v>0</v>
      </c>
      <c r="R71" s="107">
        <v>0</v>
      </c>
      <c r="S71" s="114" t="s">
        <v>75</v>
      </c>
      <c r="T71" s="137">
        <v>0</v>
      </c>
      <c r="U71" s="107">
        <v>0</v>
      </c>
      <c r="V71" s="114" t="s">
        <v>75</v>
      </c>
      <c r="W71" s="114">
        <v>0</v>
      </c>
      <c r="X71" s="10">
        <v>0</v>
      </c>
      <c r="Y71" s="96">
        <v>0</v>
      </c>
      <c r="Z71" s="114" t="s">
        <v>75</v>
      </c>
      <c r="AA71" s="10">
        <v>0</v>
      </c>
      <c r="AB71" s="96">
        <v>0</v>
      </c>
      <c r="AC71" s="114" t="s">
        <v>75</v>
      </c>
      <c r="AD71" s="114">
        <v>0</v>
      </c>
    </row>
    <row r="72" spans="1:30" ht="16.2">
      <c r="A72" s="177"/>
      <c r="B72" s="179" t="s">
        <v>90</v>
      </c>
      <c r="C72" s="10">
        <v>5.3992119000000019E-2</v>
      </c>
      <c r="D72" s="96">
        <v>3.6804200000000009E-2</v>
      </c>
      <c r="E72" s="114">
        <v>-31.834125643411038</v>
      </c>
      <c r="F72" s="10">
        <v>0.67946482199999991</v>
      </c>
      <c r="G72" s="96">
        <v>0.56708913999999999</v>
      </c>
      <c r="H72" s="114">
        <v>-16.538852102633207</v>
      </c>
      <c r="I72" s="114">
        <v>8.0164978338986871E-3</v>
      </c>
      <c r="J72" s="137">
        <v>1</v>
      </c>
      <c r="K72" s="104">
        <v>0</v>
      </c>
      <c r="L72" s="114">
        <v>-100</v>
      </c>
      <c r="M72" s="137">
        <v>2</v>
      </c>
      <c r="N72" s="104">
        <v>0</v>
      </c>
      <c r="O72" s="114">
        <v>-100</v>
      </c>
      <c r="P72" s="114">
        <v>0</v>
      </c>
      <c r="Q72" s="142">
        <v>790</v>
      </c>
      <c r="R72" s="107">
        <v>246</v>
      </c>
      <c r="S72" s="114">
        <v>-68.860759493670884</v>
      </c>
      <c r="T72" s="137">
        <v>3675</v>
      </c>
      <c r="U72" s="107">
        <v>2825</v>
      </c>
      <c r="V72" s="114">
        <v>-23.129251700680275</v>
      </c>
      <c r="W72" s="114">
        <v>3.5960352724598182E-3</v>
      </c>
      <c r="X72" s="10">
        <v>50.727652769230772</v>
      </c>
      <c r="Y72" s="96">
        <v>64.795824961538472</v>
      </c>
      <c r="Z72" s="114">
        <v>27.732748164608267</v>
      </c>
      <c r="AA72" s="10">
        <v>385.09688309507692</v>
      </c>
      <c r="AB72" s="96">
        <v>633.99499829230774</v>
      </c>
      <c r="AC72" s="114">
        <v>64.632596659002346</v>
      </c>
      <c r="AD72" s="114">
        <v>2.2976286267201825E-2</v>
      </c>
    </row>
    <row r="73" spans="1:30">
      <c r="A73" s="177"/>
      <c r="B73" s="181"/>
      <c r="C73" s="10"/>
      <c r="D73" s="105"/>
      <c r="E73" s="114"/>
      <c r="F73" s="10"/>
      <c r="G73" s="105"/>
      <c r="H73" s="114"/>
      <c r="I73" s="111"/>
      <c r="J73" s="137"/>
      <c r="K73" s="104"/>
      <c r="L73" s="114"/>
      <c r="M73" s="137"/>
      <c r="N73" s="104"/>
      <c r="O73" s="114"/>
      <c r="P73" s="114"/>
      <c r="Q73" s="142"/>
      <c r="R73" s="104"/>
      <c r="S73" s="114"/>
      <c r="T73" s="137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0" ht="16.2">
      <c r="A74" s="13">
        <v>11</v>
      </c>
      <c r="B74" s="176" t="s">
        <v>100</v>
      </c>
      <c r="C74" s="132">
        <v>0</v>
      </c>
      <c r="D74" s="101"/>
      <c r="E74" s="111" t="s">
        <v>75</v>
      </c>
      <c r="F74" s="132">
        <v>435.65103984184691</v>
      </c>
      <c r="G74" s="101"/>
      <c r="H74" s="111">
        <v>-100</v>
      </c>
      <c r="I74" s="111">
        <v>0</v>
      </c>
      <c r="J74" s="135">
        <v>0</v>
      </c>
      <c r="K74" s="102"/>
      <c r="L74" s="111" t="s">
        <v>75</v>
      </c>
      <c r="M74" s="135">
        <v>61374</v>
      </c>
      <c r="N74" s="102"/>
      <c r="O74" s="111">
        <v>-100</v>
      </c>
      <c r="P74" s="111">
        <v>0</v>
      </c>
      <c r="Q74" s="135">
        <v>0</v>
      </c>
      <c r="R74" s="102"/>
      <c r="S74" s="111" t="s">
        <v>75</v>
      </c>
      <c r="T74" s="135">
        <v>144394</v>
      </c>
      <c r="U74" s="102"/>
      <c r="V74" s="111">
        <v>-100</v>
      </c>
      <c r="W74" s="111">
        <v>0</v>
      </c>
      <c r="X74" s="132">
        <v>0</v>
      </c>
      <c r="Y74" s="101">
        <v>0</v>
      </c>
      <c r="Z74" s="111" t="s">
        <v>75</v>
      </c>
      <c r="AA74" s="132">
        <v>52819.224543278295</v>
      </c>
      <c r="AB74" s="101"/>
      <c r="AC74" s="111">
        <v>-100</v>
      </c>
      <c r="AD74" s="111">
        <v>0</v>
      </c>
    </row>
    <row r="75" spans="1:30">
      <c r="A75" s="177"/>
      <c r="B75" s="178" t="s">
        <v>86</v>
      </c>
      <c r="C75" s="149">
        <v>0</v>
      </c>
      <c r="D75" s="96"/>
      <c r="E75" s="114" t="s">
        <v>75</v>
      </c>
      <c r="F75" s="149">
        <v>53.750115783000012</v>
      </c>
      <c r="G75" s="96"/>
      <c r="H75" s="114">
        <v>-100</v>
      </c>
      <c r="I75" s="114">
        <v>0</v>
      </c>
      <c r="J75" s="151">
        <v>0</v>
      </c>
      <c r="K75" s="104"/>
      <c r="L75" s="114" t="s">
        <v>75</v>
      </c>
      <c r="M75" s="151">
        <v>629</v>
      </c>
      <c r="N75" s="104"/>
      <c r="O75" s="114">
        <v>-100</v>
      </c>
      <c r="P75" s="114">
        <v>0</v>
      </c>
      <c r="Q75" s="152">
        <v>0</v>
      </c>
      <c r="R75" s="104"/>
      <c r="S75" s="114" t="s">
        <v>75</v>
      </c>
      <c r="T75" s="151">
        <v>0</v>
      </c>
      <c r="U75" s="103"/>
      <c r="V75" s="114" t="s">
        <v>75</v>
      </c>
      <c r="W75" s="114" t="s">
        <v>75</v>
      </c>
      <c r="X75" s="149">
        <v>0</v>
      </c>
      <c r="Y75" s="96"/>
      <c r="Z75" s="114" t="s">
        <v>75</v>
      </c>
      <c r="AA75" s="149">
        <v>50.662899899999999</v>
      </c>
      <c r="AB75" s="96"/>
      <c r="AC75" s="114">
        <v>-100</v>
      </c>
      <c r="AD75" s="114">
        <v>0</v>
      </c>
    </row>
    <row r="76" spans="1:30">
      <c r="A76" s="177"/>
      <c r="B76" s="178" t="s">
        <v>87</v>
      </c>
      <c r="C76" s="149">
        <v>0</v>
      </c>
      <c r="D76" s="96"/>
      <c r="E76" s="114" t="s">
        <v>75</v>
      </c>
      <c r="F76" s="149">
        <v>336.08196946899994</v>
      </c>
      <c r="G76" s="96"/>
      <c r="H76" s="114">
        <v>-100</v>
      </c>
      <c r="I76" s="114">
        <v>0</v>
      </c>
      <c r="J76" s="151">
        <v>0</v>
      </c>
      <c r="K76" s="104"/>
      <c r="L76" s="114" t="s">
        <v>75</v>
      </c>
      <c r="M76" s="151">
        <v>60717</v>
      </c>
      <c r="N76" s="104"/>
      <c r="O76" s="114">
        <v>-100</v>
      </c>
      <c r="P76" s="114">
        <v>0</v>
      </c>
      <c r="Q76" s="152">
        <v>0</v>
      </c>
      <c r="R76" s="107"/>
      <c r="S76" s="114" t="s">
        <v>75</v>
      </c>
      <c r="T76" s="151">
        <v>0</v>
      </c>
      <c r="U76" s="103"/>
      <c r="V76" s="114" t="s">
        <v>75</v>
      </c>
      <c r="W76" s="114" t="s">
        <v>75</v>
      </c>
      <c r="X76" s="149">
        <v>0</v>
      </c>
      <c r="Y76" s="96"/>
      <c r="Z76" s="114" t="s">
        <v>75</v>
      </c>
      <c r="AA76" s="149">
        <v>5298.2172917000007</v>
      </c>
      <c r="AB76" s="96"/>
      <c r="AC76" s="114">
        <v>-100</v>
      </c>
      <c r="AD76" s="114">
        <v>0</v>
      </c>
    </row>
    <row r="77" spans="1:30">
      <c r="A77" s="177"/>
      <c r="B77" s="178" t="s">
        <v>88</v>
      </c>
      <c r="C77" s="149">
        <v>0</v>
      </c>
      <c r="D77" s="96"/>
      <c r="E77" s="114" t="s">
        <v>75</v>
      </c>
      <c r="F77" s="149">
        <v>0.21275849999999999</v>
      </c>
      <c r="G77" s="96"/>
      <c r="H77" s="114">
        <v>-100</v>
      </c>
      <c r="I77" s="114">
        <v>0</v>
      </c>
      <c r="J77" s="151">
        <v>0</v>
      </c>
      <c r="K77" s="104"/>
      <c r="L77" s="114" t="s">
        <v>75</v>
      </c>
      <c r="M77" s="151">
        <v>0</v>
      </c>
      <c r="N77" s="104"/>
      <c r="O77" s="114" t="s">
        <v>75</v>
      </c>
      <c r="P77" s="114">
        <v>0</v>
      </c>
      <c r="Q77" s="151">
        <v>0</v>
      </c>
      <c r="R77" s="104"/>
      <c r="S77" s="114" t="s">
        <v>75</v>
      </c>
      <c r="T77" s="151">
        <v>933</v>
      </c>
      <c r="U77" s="104"/>
      <c r="V77" s="114">
        <v>-100</v>
      </c>
      <c r="W77" s="114">
        <v>0</v>
      </c>
      <c r="X77" s="149">
        <v>0</v>
      </c>
      <c r="Y77" s="96"/>
      <c r="Z77" s="114" t="s">
        <v>75</v>
      </c>
      <c r="AA77" s="149">
        <v>17.620324</v>
      </c>
      <c r="AB77" s="96"/>
      <c r="AC77" s="114">
        <v>-100</v>
      </c>
      <c r="AD77" s="114">
        <v>0</v>
      </c>
    </row>
    <row r="78" spans="1:30">
      <c r="A78" s="177"/>
      <c r="B78" s="178" t="s">
        <v>89</v>
      </c>
      <c r="C78" s="149">
        <v>0</v>
      </c>
      <c r="D78" s="96"/>
      <c r="E78" s="114" t="s">
        <v>75</v>
      </c>
      <c r="F78" s="149">
        <v>14.069978606757102</v>
      </c>
      <c r="G78" s="96"/>
      <c r="H78" s="114">
        <v>-100</v>
      </c>
      <c r="I78" s="114">
        <v>0</v>
      </c>
      <c r="J78" s="151">
        <v>0</v>
      </c>
      <c r="K78" s="104"/>
      <c r="L78" s="114" t="s">
        <v>75</v>
      </c>
      <c r="M78" s="151">
        <v>28</v>
      </c>
      <c r="N78" s="104"/>
      <c r="O78" s="114">
        <v>-100</v>
      </c>
      <c r="P78" s="114">
        <v>0</v>
      </c>
      <c r="Q78" s="143">
        <v>0</v>
      </c>
      <c r="R78" s="107"/>
      <c r="S78" s="114" t="s">
        <v>75</v>
      </c>
      <c r="T78" s="151">
        <v>59444</v>
      </c>
      <c r="U78" s="104"/>
      <c r="V78" s="114">
        <v>-100</v>
      </c>
      <c r="W78" s="114">
        <v>0</v>
      </c>
      <c r="X78" s="149">
        <v>0</v>
      </c>
      <c r="Y78" s="96"/>
      <c r="Z78" s="114" t="s">
        <v>75</v>
      </c>
      <c r="AA78" s="149">
        <v>11903.543821231298</v>
      </c>
      <c r="AB78" s="96"/>
      <c r="AC78" s="114">
        <v>-100</v>
      </c>
      <c r="AD78" s="114">
        <v>0</v>
      </c>
    </row>
    <row r="79" spans="1:30" ht="16.2">
      <c r="A79" s="177"/>
      <c r="B79" s="179" t="s">
        <v>90</v>
      </c>
      <c r="C79" s="149">
        <v>0</v>
      </c>
      <c r="D79" s="96"/>
      <c r="E79" s="114" t="s">
        <v>75</v>
      </c>
      <c r="F79" s="149">
        <v>31.536217483089818</v>
      </c>
      <c r="G79" s="96"/>
      <c r="H79" s="114">
        <v>-100</v>
      </c>
      <c r="I79" s="114">
        <v>0</v>
      </c>
      <c r="J79" s="151">
        <v>0</v>
      </c>
      <c r="K79" s="104"/>
      <c r="L79" s="114" t="s">
        <v>75</v>
      </c>
      <c r="M79" s="151">
        <v>0</v>
      </c>
      <c r="N79" s="104"/>
      <c r="O79" s="114" t="s">
        <v>75</v>
      </c>
      <c r="P79" s="114">
        <v>0</v>
      </c>
      <c r="Q79" s="143">
        <v>0</v>
      </c>
      <c r="R79" s="107"/>
      <c r="S79" s="114" t="s">
        <v>75</v>
      </c>
      <c r="T79" s="151">
        <v>84017</v>
      </c>
      <c r="U79" s="104"/>
      <c r="V79" s="114">
        <v>-100</v>
      </c>
      <c r="W79" s="114">
        <v>0</v>
      </c>
      <c r="X79" s="149">
        <v>0</v>
      </c>
      <c r="Y79" s="96"/>
      <c r="Z79" s="114" t="s">
        <v>75</v>
      </c>
      <c r="AA79" s="149">
        <v>35549.180206446996</v>
      </c>
      <c r="AB79" s="96"/>
      <c r="AC79" s="114">
        <v>-100</v>
      </c>
      <c r="AD79" s="114">
        <v>0</v>
      </c>
    </row>
    <row r="80" spans="1:30">
      <c r="A80" s="177"/>
      <c r="B80" s="181"/>
      <c r="C80" s="10"/>
      <c r="D80" s="96"/>
      <c r="E80" s="114"/>
      <c r="F80" s="10"/>
      <c r="G80" s="96"/>
      <c r="H80" s="114"/>
      <c r="I80" s="111"/>
      <c r="J80" s="137"/>
      <c r="K80" s="104"/>
      <c r="L80" s="114"/>
      <c r="M80" s="137"/>
      <c r="N80" s="104"/>
      <c r="O80" s="114"/>
      <c r="P80" s="114"/>
      <c r="Q80" s="139"/>
      <c r="R80" s="107"/>
      <c r="S80" s="114"/>
      <c r="T80" s="137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0" ht="16.2">
      <c r="A81" s="14">
        <v>12</v>
      </c>
      <c r="B81" s="176" t="s">
        <v>101</v>
      </c>
      <c r="C81" s="132">
        <v>39.890925933999995</v>
      </c>
      <c r="D81" s="101">
        <v>50.075486201000004</v>
      </c>
      <c r="E81" s="111">
        <v>25.53101997143532</v>
      </c>
      <c r="F81" s="132">
        <v>399.507422217</v>
      </c>
      <c r="G81" s="101">
        <v>257.74807190600001</v>
      </c>
      <c r="H81" s="111">
        <v>-35.483533578507767</v>
      </c>
      <c r="I81" s="111">
        <v>0.1217569482299156</v>
      </c>
      <c r="J81" s="135">
        <v>3085</v>
      </c>
      <c r="K81" s="102">
        <v>2371</v>
      </c>
      <c r="L81" s="111">
        <v>-23.144246353322529</v>
      </c>
      <c r="M81" s="135">
        <v>23110</v>
      </c>
      <c r="N81" s="101">
        <v>19487</v>
      </c>
      <c r="O81" s="111">
        <v>-15.677196019039375</v>
      </c>
      <c r="P81" s="111">
        <v>0.12283763187300881</v>
      </c>
      <c r="Q81" s="135">
        <v>13817</v>
      </c>
      <c r="R81" s="102">
        <v>5963</v>
      </c>
      <c r="S81" s="111">
        <v>-56.84301946877035</v>
      </c>
      <c r="T81" s="135">
        <v>78040</v>
      </c>
      <c r="U81" s="102">
        <v>48396</v>
      </c>
      <c r="V81" s="111">
        <v>-37.985648385443362</v>
      </c>
      <c r="W81" s="111">
        <v>2.395115966014711E-2</v>
      </c>
      <c r="X81" s="132">
        <v>5330.2330013569999</v>
      </c>
      <c r="Y81" s="101">
        <v>2300.5442496000001</v>
      </c>
      <c r="Z81" s="111">
        <v>-56.839705712408538</v>
      </c>
      <c r="AA81" s="132">
        <v>21374.977179557001</v>
      </c>
      <c r="AB81" s="101">
        <v>17963.802759799997</v>
      </c>
      <c r="AC81" s="111">
        <v>-15.958727773611125</v>
      </c>
      <c r="AD81" s="111">
        <v>0.31858485190768687</v>
      </c>
    </row>
    <row r="82" spans="1:30">
      <c r="A82" s="177"/>
      <c r="B82" s="178" t="s">
        <v>86</v>
      </c>
      <c r="C82" s="10">
        <v>0.67626676500000005</v>
      </c>
      <c r="D82" s="96">
        <v>0.20784350799999998</v>
      </c>
      <c r="E82" s="114">
        <v>-69.266047252817458</v>
      </c>
      <c r="F82" s="10">
        <v>5.1987027399999999</v>
      </c>
      <c r="G82" s="96">
        <v>3.5959398450000002</v>
      </c>
      <c r="H82" s="114">
        <v>-30.830054633975855</v>
      </c>
      <c r="I82" s="114">
        <v>1.3244219023626021E-2</v>
      </c>
      <c r="J82" s="137">
        <v>20</v>
      </c>
      <c r="K82" s="104">
        <v>8</v>
      </c>
      <c r="L82" s="114">
        <v>-60</v>
      </c>
      <c r="M82" s="137">
        <v>139</v>
      </c>
      <c r="N82" s="104">
        <v>112</v>
      </c>
      <c r="O82" s="114">
        <v>-19.424460431654676</v>
      </c>
      <c r="P82" s="114">
        <v>1.5393157741383955E-2</v>
      </c>
      <c r="Q82" s="139">
        <v>0</v>
      </c>
      <c r="R82" s="104"/>
      <c r="S82" s="114" t="s">
        <v>75</v>
      </c>
      <c r="T82" s="137">
        <v>0</v>
      </c>
      <c r="U82" s="104"/>
      <c r="V82" s="114" t="s">
        <v>75</v>
      </c>
      <c r="W82" s="114" t="s">
        <v>75</v>
      </c>
      <c r="X82" s="10">
        <v>0.46895189999999998</v>
      </c>
      <c r="Y82" s="96">
        <v>0.19306219999999999</v>
      </c>
      <c r="Z82" s="114">
        <v>-58.831129589196671</v>
      </c>
      <c r="AA82" s="10">
        <v>2.3980294</v>
      </c>
      <c r="AB82" s="96">
        <v>3.2083640999999998</v>
      </c>
      <c r="AC82" s="114">
        <v>33.791691628134338</v>
      </c>
      <c r="AD82" s="114">
        <v>1.5363191569634315E-2</v>
      </c>
    </row>
    <row r="83" spans="1:30">
      <c r="A83" s="177"/>
      <c r="B83" s="178" t="s">
        <v>87</v>
      </c>
      <c r="C83" s="10">
        <v>22.385958199999994</v>
      </c>
      <c r="D83" s="96">
        <v>22.113795199999998</v>
      </c>
      <c r="E83" s="114">
        <v>-1.2157755212818921</v>
      </c>
      <c r="F83" s="10">
        <v>160.30644530000001</v>
      </c>
      <c r="G83" s="96">
        <v>167.44715240000002</v>
      </c>
      <c r="H83" s="114">
        <v>4.454410480275306</v>
      </c>
      <c r="I83" s="114">
        <v>0.29630401124189054</v>
      </c>
      <c r="J83" s="137">
        <v>3058</v>
      </c>
      <c r="K83" s="104">
        <v>2362</v>
      </c>
      <c r="L83" s="114">
        <v>-22.759973839110526</v>
      </c>
      <c r="M83" s="137">
        <v>22947</v>
      </c>
      <c r="N83" s="104">
        <v>19362</v>
      </c>
      <c r="O83" s="114">
        <v>-15.622957249313639</v>
      </c>
      <c r="P83" s="114">
        <v>0.12814692804439462</v>
      </c>
      <c r="Q83" s="141">
        <v>0</v>
      </c>
      <c r="R83" s="104"/>
      <c r="S83" s="114" t="s">
        <v>75</v>
      </c>
      <c r="T83" s="137">
        <v>0</v>
      </c>
      <c r="U83" s="104"/>
      <c r="V83" s="114" t="s">
        <v>75</v>
      </c>
      <c r="W83" s="114" t="s">
        <v>75</v>
      </c>
      <c r="X83" s="10">
        <v>222.54050055700017</v>
      </c>
      <c r="Y83" s="96">
        <v>292.25876310000001</v>
      </c>
      <c r="Z83" s="114">
        <v>31.328348039346054</v>
      </c>
      <c r="AA83" s="10">
        <v>1663.339486157</v>
      </c>
      <c r="AB83" s="96">
        <v>2074.5486411000002</v>
      </c>
      <c r="AC83" s="114">
        <v>24.721901834547499</v>
      </c>
      <c r="AD83" s="114">
        <v>0.13984958089496546</v>
      </c>
    </row>
    <row r="84" spans="1:30">
      <c r="A84" s="177"/>
      <c r="B84" s="178" t="s">
        <v>88</v>
      </c>
      <c r="C84" s="133">
        <v>1.4581139830000001</v>
      </c>
      <c r="D84" s="96">
        <v>0.58064956400000001</v>
      </c>
      <c r="E84" s="114">
        <v>-60.178040210180193</v>
      </c>
      <c r="F84" s="133">
        <v>10.636490478000001</v>
      </c>
      <c r="G84" s="96">
        <v>4.7162563969999987</v>
      </c>
      <c r="H84" s="114">
        <v>-55.659656662553559</v>
      </c>
      <c r="I84" s="114">
        <v>3.9690632788379225E-3</v>
      </c>
      <c r="J84" s="136">
        <v>1</v>
      </c>
      <c r="K84" s="104">
        <v>0</v>
      </c>
      <c r="L84" s="114">
        <v>-100</v>
      </c>
      <c r="M84" s="136">
        <v>1</v>
      </c>
      <c r="N84" s="104">
        <v>0</v>
      </c>
      <c r="O84" s="114">
        <v>-100</v>
      </c>
      <c r="P84" s="114">
        <v>0</v>
      </c>
      <c r="Q84" s="139">
        <v>432</v>
      </c>
      <c r="R84" s="104">
        <v>156</v>
      </c>
      <c r="S84" s="114">
        <v>-63.888888888888886</v>
      </c>
      <c r="T84" s="136">
        <v>3190</v>
      </c>
      <c r="U84" s="104">
        <v>1279</v>
      </c>
      <c r="V84" s="114">
        <v>-59.905956112852664</v>
      </c>
      <c r="W84" s="114">
        <v>1.0606323247618402E-3</v>
      </c>
      <c r="X84" s="133">
        <v>63.7980819</v>
      </c>
      <c r="Y84" s="96">
        <v>23.297343099999999</v>
      </c>
      <c r="Z84" s="114">
        <v>-63.482690378501808</v>
      </c>
      <c r="AA84" s="133">
        <v>439.70636149999996</v>
      </c>
      <c r="AB84" s="96">
        <v>199.7976353</v>
      </c>
      <c r="AC84" s="114">
        <v>-54.561122423060503</v>
      </c>
      <c r="AD84" s="114">
        <v>1.4998415962423435E-2</v>
      </c>
    </row>
    <row r="85" spans="1:30">
      <c r="A85" s="177"/>
      <c r="B85" s="178" t="s">
        <v>89</v>
      </c>
      <c r="C85" s="133">
        <v>0</v>
      </c>
      <c r="D85" s="96">
        <v>0</v>
      </c>
      <c r="E85" s="114" t="s">
        <v>75</v>
      </c>
      <c r="F85" s="133">
        <v>0</v>
      </c>
      <c r="G85" s="96">
        <v>0</v>
      </c>
      <c r="H85" s="114" t="s">
        <v>75</v>
      </c>
      <c r="I85" s="114">
        <v>0</v>
      </c>
      <c r="J85" s="136">
        <v>0</v>
      </c>
      <c r="K85" s="104">
        <v>0</v>
      </c>
      <c r="L85" s="114" t="s">
        <v>75</v>
      </c>
      <c r="M85" s="136">
        <v>0</v>
      </c>
      <c r="N85" s="104">
        <v>0</v>
      </c>
      <c r="O85" s="114" t="s">
        <v>75</v>
      </c>
      <c r="P85" s="114">
        <v>0</v>
      </c>
      <c r="Q85" s="139">
        <v>0</v>
      </c>
      <c r="R85" s="107">
        <v>0</v>
      </c>
      <c r="S85" s="114" t="s">
        <v>75</v>
      </c>
      <c r="T85" s="136">
        <v>0</v>
      </c>
      <c r="U85" s="107">
        <v>0</v>
      </c>
      <c r="V85" s="114" t="s">
        <v>75</v>
      </c>
      <c r="W85" s="114">
        <v>0</v>
      </c>
      <c r="X85" s="133">
        <v>0</v>
      </c>
      <c r="Y85" s="96">
        <v>0</v>
      </c>
      <c r="Z85" s="114" t="s">
        <v>75</v>
      </c>
      <c r="AA85" s="133">
        <v>0</v>
      </c>
      <c r="AB85" s="96">
        <v>0</v>
      </c>
      <c r="AC85" s="114" t="s">
        <v>75</v>
      </c>
      <c r="AD85" s="114">
        <v>0</v>
      </c>
    </row>
    <row r="86" spans="1:30" ht="16.2">
      <c r="A86" s="177"/>
      <c r="B86" s="179" t="s">
        <v>90</v>
      </c>
      <c r="C86" s="133">
        <v>15.370586986000001</v>
      </c>
      <c r="D86" s="96">
        <v>27.173197929000004</v>
      </c>
      <c r="E86" s="114">
        <v>76.786989031389496</v>
      </c>
      <c r="F86" s="133">
        <v>223.36578369900002</v>
      </c>
      <c r="G86" s="96">
        <v>81.988723264000001</v>
      </c>
      <c r="H86" s="114">
        <v>-63.293964766561942</v>
      </c>
      <c r="I86" s="114">
        <v>1.1590107728918506</v>
      </c>
      <c r="J86" s="136">
        <v>6</v>
      </c>
      <c r="K86" s="104">
        <v>1</v>
      </c>
      <c r="L86" s="114">
        <v>-83.333333333333343</v>
      </c>
      <c r="M86" s="136">
        <v>23</v>
      </c>
      <c r="N86" s="104">
        <v>13</v>
      </c>
      <c r="O86" s="114">
        <v>-43.478260869565219</v>
      </c>
      <c r="P86" s="114">
        <v>5.6208924247665173E-2</v>
      </c>
      <c r="Q86" s="137">
        <v>13385</v>
      </c>
      <c r="R86" s="107">
        <v>5807</v>
      </c>
      <c r="S86" s="114">
        <v>-56.615614493836389</v>
      </c>
      <c r="T86" s="136">
        <v>74850</v>
      </c>
      <c r="U86" s="107">
        <v>47117</v>
      </c>
      <c r="V86" s="114">
        <v>-37.051436205744828</v>
      </c>
      <c r="W86" s="114">
        <v>5.9976776613270534E-2</v>
      </c>
      <c r="X86" s="133">
        <v>5043.425467</v>
      </c>
      <c r="Y86" s="96">
        <v>1984.7950811999999</v>
      </c>
      <c r="Z86" s="114">
        <v>-60.645892475523723</v>
      </c>
      <c r="AA86" s="133">
        <v>19269.5333025</v>
      </c>
      <c r="AB86" s="96">
        <v>15686.248119299999</v>
      </c>
      <c r="AC86" s="114">
        <v>-18.595599213267466</v>
      </c>
      <c r="AD86" s="114">
        <v>0.56847724070091588</v>
      </c>
    </row>
    <row r="87" spans="1:30">
      <c r="A87" s="177"/>
      <c r="B87" s="181"/>
      <c r="C87" s="133"/>
      <c r="D87" s="105"/>
      <c r="E87" s="114"/>
      <c r="F87" s="133"/>
      <c r="G87" s="105"/>
      <c r="H87" s="114"/>
      <c r="I87" s="111"/>
      <c r="J87" s="136"/>
      <c r="K87" s="104"/>
      <c r="L87" s="114"/>
      <c r="M87" s="136"/>
      <c r="N87" s="104"/>
      <c r="O87" s="114"/>
      <c r="P87" s="114"/>
      <c r="Q87" s="137"/>
      <c r="R87" s="104"/>
      <c r="S87" s="114"/>
      <c r="T87" s="136"/>
      <c r="U87" s="104"/>
      <c r="V87" s="114"/>
      <c r="W87" s="114"/>
      <c r="X87" s="133"/>
      <c r="Y87" s="96"/>
      <c r="Z87" s="114"/>
      <c r="AA87" s="133"/>
      <c r="AB87" s="96"/>
      <c r="AC87" s="114"/>
      <c r="AD87" s="114"/>
    </row>
    <row r="88" spans="1:30">
      <c r="A88" s="180">
        <v>13</v>
      </c>
      <c r="B88" s="182" t="s">
        <v>102</v>
      </c>
      <c r="C88" s="133"/>
      <c r="D88" s="101">
        <v>38.214018862012537</v>
      </c>
      <c r="E88" s="111" t="s">
        <v>75</v>
      </c>
      <c r="F88" s="133"/>
      <c r="G88" s="101">
        <v>153.10458061604834</v>
      </c>
      <c r="H88" s="111" t="s">
        <v>75</v>
      </c>
      <c r="I88" s="111">
        <v>7.2324678737576184E-2</v>
      </c>
      <c r="J88" s="136"/>
      <c r="K88" s="102">
        <v>51</v>
      </c>
      <c r="L88" s="111" t="s">
        <v>75</v>
      </c>
      <c r="M88" s="136"/>
      <c r="N88" s="101">
        <v>273</v>
      </c>
      <c r="O88" s="111" t="s">
        <v>75</v>
      </c>
      <c r="P88" s="111">
        <v>1.7208740956192032E-3</v>
      </c>
      <c r="Q88" s="137"/>
      <c r="R88" s="102">
        <v>240989</v>
      </c>
      <c r="S88" s="111" t="s">
        <v>75</v>
      </c>
      <c r="T88" s="136"/>
      <c r="U88" s="102">
        <v>824865</v>
      </c>
      <c r="V88" s="111" t="s">
        <v>75</v>
      </c>
      <c r="W88" s="111">
        <v>0.40822533500841485</v>
      </c>
      <c r="X88" s="133"/>
      <c r="Y88" s="101">
        <v>10710.482019600007</v>
      </c>
      <c r="Z88" s="111" t="s">
        <v>75</v>
      </c>
      <c r="AA88" s="133"/>
      <c r="AB88" s="101">
        <v>119150.15173450002</v>
      </c>
      <c r="AC88" s="111" t="s">
        <v>75</v>
      </c>
      <c r="AD88" s="111">
        <v>2.1131067821597895</v>
      </c>
    </row>
    <row r="89" spans="1:30">
      <c r="A89" s="177"/>
      <c r="B89" s="178" t="s">
        <v>86</v>
      </c>
      <c r="C89" s="133"/>
      <c r="D89" s="96">
        <v>0</v>
      </c>
      <c r="E89" s="114" t="s">
        <v>75</v>
      </c>
      <c r="F89" s="133"/>
      <c r="G89" s="96">
        <v>0</v>
      </c>
      <c r="H89" s="114" t="s">
        <v>75</v>
      </c>
      <c r="I89" s="114">
        <v>0</v>
      </c>
      <c r="J89" s="136"/>
      <c r="K89" s="104">
        <v>0</v>
      </c>
      <c r="L89" s="114" t="s">
        <v>75</v>
      </c>
      <c r="M89" s="136"/>
      <c r="N89" s="104">
        <v>0</v>
      </c>
      <c r="O89" s="114" t="s">
        <v>75</v>
      </c>
      <c r="P89" s="114">
        <v>0</v>
      </c>
      <c r="Q89" s="137"/>
      <c r="R89" s="104"/>
      <c r="S89" s="114" t="s">
        <v>75</v>
      </c>
      <c r="T89" s="136"/>
      <c r="U89" s="104"/>
      <c r="V89" s="114" t="s">
        <v>75</v>
      </c>
      <c r="W89" s="114" t="s">
        <v>75</v>
      </c>
      <c r="X89" s="133"/>
      <c r="Y89" s="96">
        <v>0</v>
      </c>
      <c r="Z89" s="114" t="s">
        <v>75</v>
      </c>
      <c r="AA89" s="133"/>
      <c r="AB89" s="96">
        <v>0</v>
      </c>
      <c r="AC89" s="114" t="s">
        <v>75</v>
      </c>
      <c r="AD89" s="114">
        <v>0</v>
      </c>
    </row>
    <row r="90" spans="1:30">
      <c r="A90" s="177"/>
      <c r="B90" s="178" t="s">
        <v>87</v>
      </c>
      <c r="C90" s="133"/>
      <c r="D90" s="96">
        <v>0</v>
      </c>
      <c r="E90" s="114" t="s">
        <v>75</v>
      </c>
      <c r="F90" s="133"/>
      <c r="G90" s="96">
        <v>0</v>
      </c>
      <c r="H90" s="114" t="s">
        <v>75</v>
      </c>
      <c r="I90" s="114">
        <v>0</v>
      </c>
      <c r="J90" s="136"/>
      <c r="K90" s="104">
        <v>0</v>
      </c>
      <c r="L90" s="114" t="s">
        <v>75</v>
      </c>
      <c r="M90" s="136"/>
      <c r="N90" s="104">
        <v>0</v>
      </c>
      <c r="O90" s="114" t="s">
        <v>75</v>
      </c>
      <c r="P90" s="114">
        <v>0</v>
      </c>
      <c r="Q90" s="137"/>
      <c r="R90" s="104"/>
      <c r="S90" s="114" t="s">
        <v>75</v>
      </c>
      <c r="T90" s="136"/>
      <c r="U90" s="104"/>
      <c r="V90" s="114" t="s">
        <v>75</v>
      </c>
      <c r="W90" s="114" t="s">
        <v>75</v>
      </c>
      <c r="X90" s="133"/>
      <c r="Y90" s="96">
        <v>0</v>
      </c>
      <c r="Z90" s="114" t="s">
        <v>75</v>
      </c>
      <c r="AA90" s="133"/>
      <c r="AB90" s="96">
        <v>0</v>
      </c>
      <c r="AC90" s="114" t="s">
        <v>75</v>
      </c>
      <c r="AD90" s="114">
        <v>0</v>
      </c>
    </row>
    <row r="91" spans="1:30">
      <c r="A91" s="177"/>
      <c r="B91" s="178" t="s">
        <v>88</v>
      </c>
      <c r="C91" s="133"/>
      <c r="D91" s="96">
        <v>32.722504472013306</v>
      </c>
      <c r="E91" s="114" t="s">
        <v>75</v>
      </c>
      <c r="F91" s="133"/>
      <c r="G91" s="96">
        <v>55.476392063003971</v>
      </c>
      <c r="H91" s="114" t="s">
        <v>75</v>
      </c>
      <c r="I91" s="114">
        <v>4.6687307059842344E-2</v>
      </c>
      <c r="J91" s="136"/>
      <c r="K91" s="104">
        <v>9</v>
      </c>
      <c r="L91" s="114" t="s">
        <v>75</v>
      </c>
      <c r="M91" s="136"/>
      <c r="N91" s="104">
        <v>17</v>
      </c>
      <c r="O91" s="114" t="s">
        <v>75</v>
      </c>
      <c r="P91" s="114">
        <v>1.2265512265512266</v>
      </c>
      <c r="Q91" s="137"/>
      <c r="R91" s="104">
        <v>228981</v>
      </c>
      <c r="S91" s="114" t="s">
        <v>75</v>
      </c>
      <c r="T91" s="136"/>
      <c r="U91" s="104">
        <v>295586</v>
      </c>
      <c r="V91" s="114" t="s">
        <v>75</v>
      </c>
      <c r="W91" s="114">
        <v>0.24511967658096429</v>
      </c>
      <c r="X91" s="133"/>
      <c r="Y91" s="96">
        <v>5931.8712776000002</v>
      </c>
      <c r="Z91" s="114" t="s">
        <v>75</v>
      </c>
      <c r="AA91" s="133"/>
      <c r="AB91" s="96">
        <v>12932.607864000001</v>
      </c>
      <c r="AC91" s="114" t="s">
        <v>75</v>
      </c>
      <c r="AD91" s="114">
        <v>0.97082546513592538</v>
      </c>
    </row>
    <row r="92" spans="1:30">
      <c r="A92" s="177"/>
      <c r="B92" s="178" t="s">
        <v>89</v>
      </c>
      <c r="C92" s="133"/>
      <c r="D92" s="96">
        <v>9.1137500000002085E-3</v>
      </c>
      <c r="E92" s="114" t="s">
        <v>75</v>
      </c>
      <c r="F92" s="133"/>
      <c r="G92" s="96">
        <v>2.8294588840008608</v>
      </c>
      <c r="H92" s="114" t="s">
        <v>75</v>
      </c>
      <c r="I92" s="114">
        <v>0.13294848338119369</v>
      </c>
      <c r="J92" s="136"/>
      <c r="K92" s="104">
        <v>0</v>
      </c>
      <c r="L92" s="114" t="s">
        <v>75</v>
      </c>
      <c r="M92" s="136"/>
      <c r="N92" s="104">
        <v>9</v>
      </c>
      <c r="O92" s="114" t="s">
        <v>75</v>
      </c>
      <c r="P92" s="114">
        <v>0.33308660251665434</v>
      </c>
      <c r="Q92" s="137"/>
      <c r="R92" s="107">
        <v>-426</v>
      </c>
      <c r="S92" s="114" t="s">
        <v>75</v>
      </c>
      <c r="T92" s="136"/>
      <c r="U92" s="107">
        <v>25486</v>
      </c>
      <c r="V92" s="114" t="s">
        <v>75</v>
      </c>
      <c r="W92" s="114">
        <v>0.87460085140261801</v>
      </c>
      <c r="X92" s="133"/>
      <c r="Y92" s="96">
        <v>-92.849867999999546</v>
      </c>
      <c r="Z92" s="114" t="s">
        <v>75</v>
      </c>
      <c r="AA92" s="133"/>
      <c r="AB92" s="96">
        <v>5815.970103900001</v>
      </c>
      <c r="AC92" s="114" t="s">
        <v>75</v>
      </c>
      <c r="AD92" s="114">
        <v>13.570747143689847</v>
      </c>
    </row>
    <row r="93" spans="1:30" ht="16.2">
      <c r="A93" s="177"/>
      <c r="B93" s="179" t="s">
        <v>90</v>
      </c>
      <c r="C93" s="133"/>
      <c r="D93" s="96">
        <v>5.4824006399992324</v>
      </c>
      <c r="E93" s="114" t="s">
        <v>75</v>
      </c>
      <c r="F93" s="133"/>
      <c r="G93" s="96">
        <v>94.79872966904351</v>
      </c>
      <c r="H93" s="114" t="s">
        <v>75</v>
      </c>
      <c r="I93" s="114">
        <v>1.3400958640263054</v>
      </c>
      <c r="J93" s="136"/>
      <c r="K93" s="104">
        <v>42</v>
      </c>
      <c r="L93" s="114" t="s">
        <v>75</v>
      </c>
      <c r="M93" s="136"/>
      <c r="N93" s="104">
        <v>247</v>
      </c>
      <c r="O93" s="114" t="s">
        <v>75</v>
      </c>
      <c r="P93" s="114">
        <v>1.0679695607056383</v>
      </c>
      <c r="Q93" s="137"/>
      <c r="R93" s="107">
        <v>12434</v>
      </c>
      <c r="S93" s="114" t="s">
        <v>75</v>
      </c>
      <c r="T93" s="136"/>
      <c r="U93" s="107">
        <v>503793</v>
      </c>
      <c r="V93" s="114" t="s">
        <v>75</v>
      </c>
      <c r="W93" s="114">
        <v>0.64129465416578735</v>
      </c>
      <c r="X93" s="133"/>
      <c r="Y93" s="96">
        <v>4871.4606100000065</v>
      </c>
      <c r="Z93" s="114" t="s">
        <v>75</v>
      </c>
      <c r="AA93" s="133"/>
      <c r="AB93" s="96">
        <v>100401.57376660001</v>
      </c>
      <c r="AC93" s="114" t="s">
        <v>75</v>
      </c>
      <c r="AD93" s="114">
        <v>3.6386017346392241</v>
      </c>
    </row>
    <row r="94" spans="1:30" ht="16.2">
      <c r="A94" s="177"/>
      <c r="B94" s="179"/>
      <c r="C94" s="133"/>
      <c r="D94" s="96"/>
      <c r="E94" s="114"/>
      <c r="F94" s="133"/>
      <c r="G94" s="96"/>
      <c r="H94" s="114"/>
      <c r="I94" s="114"/>
      <c r="J94" s="136"/>
      <c r="K94" s="104"/>
      <c r="L94" s="114"/>
      <c r="M94" s="136"/>
      <c r="N94" s="104"/>
      <c r="O94" s="114"/>
      <c r="P94" s="114"/>
      <c r="Q94" s="137"/>
      <c r="R94" s="107"/>
      <c r="S94" s="114"/>
      <c r="T94" s="136"/>
      <c r="U94" s="107"/>
      <c r="V94" s="114"/>
      <c r="W94" s="114"/>
      <c r="X94" s="133"/>
      <c r="Y94" s="96"/>
      <c r="Z94" s="114"/>
      <c r="AA94" s="133"/>
      <c r="AB94" s="96"/>
      <c r="AC94" s="114"/>
      <c r="AD94" s="114"/>
    </row>
    <row r="95" spans="1:30" ht="16.2">
      <c r="A95" s="13">
        <v>14</v>
      </c>
      <c r="B95" s="176" t="s">
        <v>103</v>
      </c>
      <c r="C95" s="132">
        <v>2723.3873674728416</v>
      </c>
      <c r="D95" s="101">
        <v>2159.7316922009954</v>
      </c>
      <c r="E95" s="111">
        <v>-20.696860167743548</v>
      </c>
      <c r="F95" s="132">
        <v>15695.624909731891</v>
      </c>
      <c r="G95" s="101">
        <v>17501.430404860806</v>
      </c>
      <c r="H95" s="111">
        <v>11.505151948485004</v>
      </c>
      <c r="I95" s="111">
        <v>8.2674556593045967</v>
      </c>
      <c r="J95" s="135">
        <v>87623</v>
      </c>
      <c r="K95" s="102">
        <v>89743</v>
      </c>
      <c r="L95" s="111">
        <v>2.4194560788834085</v>
      </c>
      <c r="M95" s="135">
        <v>529291</v>
      </c>
      <c r="N95" s="101">
        <v>652558</v>
      </c>
      <c r="O95" s="111">
        <v>23.289079164391602</v>
      </c>
      <c r="P95" s="111">
        <v>4.1134438025240874</v>
      </c>
      <c r="Q95" s="135">
        <v>5326957</v>
      </c>
      <c r="R95" s="102">
        <v>5531561</v>
      </c>
      <c r="S95" s="111">
        <v>3.8409170563982409</v>
      </c>
      <c r="T95" s="135">
        <v>38594890</v>
      </c>
      <c r="U95" s="102">
        <v>43507416</v>
      </c>
      <c r="V95" s="111">
        <v>12.728436329265346</v>
      </c>
      <c r="W95" s="111">
        <v>21.531801533524238</v>
      </c>
      <c r="X95" s="132">
        <v>91367.377078701538</v>
      </c>
      <c r="Y95" s="101">
        <v>153685.34649159</v>
      </c>
      <c r="Z95" s="111">
        <v>68.205930174847126</v>
      </c>
      <c r="AA95" s="132">
        <v>567277.00388937723</v>
      </c>
      <c r="AB95" s="101">
        <v>870396.27412874799</v>
      </c>
      <c r="AC95" s="111">
        <v>53.434083906295804</v>
      </c>
      <c r="AD95" s="111">
        <v>15.436323355478491</v>
      </c>
    </row>
    <row r="96" spans="1:30">
      <c r="A96" s="177"/>
      <c r="B96" s="178" t="s">
        <v>86</v>
      </c>
      <c r="C96" s="133">
        <v>398.28183347400022</v>
      </c>
      <c r="D96" s="96">
        <v>290.66657386499924</v>
      </c>
      <c r="E96" s="114">
        <v>-27.01987652068647</v>
      </c>
      <c r="F96" s="133">
        <v>2523.1238426720001</v>
      </c>
      <c r="G96" s="96">
        <v>2343.4960734049992</v>
      </c>
      <c r="H96" s="114">
        <v>-7.11926090305478</v>
      </c>
      <c r="I96" s="114">
        <v>8.6313388474337422</v>
      </c>
      <c r="J96" s="136">
        <v>3510</v>
      </c>
      <c r="K96" s="104">
        <v>3617</v>
      </c>
      <c r="L96" s="114">
        <v>3.0484330484330524</v>
      </c>
      <c r="M96" s="136">
        <v>27870</v>
      </c>
      <c r="N96" s="104">
        <v>27577</v>
      </c>
      <c r="O96" s="114">
        <v>-1.0513096519555121</v>
      </c>
      <c r="P96" s="114">
        <v>3.790152777090583</v>
      </c>
      <c r="Q96" s="139">
        <v>0</v>
      </c>
      <c r="R96" s="104"/>
      <c r="S96" s="114" t="s">
        <v>75</v>
      </c>
      <c r="T96" s="136">
        <v>0</v>
      </c>
      <c r="U96" s="104"/>
      <c r="V96" s="114" t="s">
        <v>75</v>
      </c>
      <c r="W96" s="114" t="s">
        <v>75</v>
      </c>
      <c r="X96" s="133">
        <v>187.34853230000002</v>
      </c>
      <c r="Y96" s="96">
        <v>132.17240370000002</v>
      </c>
      <c r="Z96" s="114">
        <v>-29.451059969686245</v>
      </c>
      <c r="AA96" s="133">
        <v>1363.5037491000001</v>
      </c>
      <c r="AB96" s="96">
        <v>1050.6670772999998</v>
      </c>
      <c r="AC96" s="114">
        <v>-22.943587210999048</v>
      </c>
      <c r="AD96" s="114">
        <v>5.03109967614576</v>
      </c>
    </row>
    <row r="97" spans="1:30">
      <c r="A97" s="177"/>
      <c r="B97" s="178" t="s">
        <v>87</v>
      </c>
      <c r="C97" s="133">
        <v>861.73603878300219</v>
      </c>
      <c r="D97" s="96">
        <v>839.41622817299674</v>
      </c>
      <c r="E97" s="114">
        <v>-2.5900983138092859</v>
      </c>
      <c r="F97" s="133">
        <v>5008.8859189300028</v>
      </c>
      <c r="G97" s="96">
        <v>5836.0736298609982</v>
      </c>
      <c r="H97" s="114">
        <v>16.514405085666219</v>
      </c>
      <c r="I97" s="114">
        <v>10.327150994481968</v>
      </c>
      <c r="J97" s="136">
        <v>84035</v>
      </c>
      <c r="K97" s="104">
        <v>86089</v>
      </c>
      <c r="L97" s="114">
        <v>2.4442196703754471</v>
      </c>
      <c r="M97" s="136">
        <v>501113</v>
      </c>
      <c r="N97" s="104">
        <v>624605</v>
      </c>
      <c r="O97" s="114">
        <v>24.64354347223081</v>
      </c>
      <c r="P97" s="114">
        <v>4.1339330643099421</v>
      </c>
      <c r="Q97" s="139">
        <v>0</v>
      </c>
      <c r="R97" s="104"/>
      <c r="S97" s="114" t="s">
        <v>75</v>
      </c>
      <c r="T97" s="136">
        <v>0</v>
      </c>
      <c r="U97" s="104"/>
      <c r="V97" s="114" t="s">
        <v>75</v>
      </c>
      <c r="W97" s="114" t="s">
        <v>75</v>
      </c>
      <c r="X97" s="133">
        <v>20668.532561699998</v>
      </c>
      <c r="Y97" s="96">
        <v>27399.869089300002</v>
      </c>
      <c r="Z97" s="114">
        <v>32.568042784389853</v>
      </c>
      <c r="AA97" s="133">
        <v>118504.10397790001</v>
      </c>
      <c r="AB97" s="96">
        <v>196338.85398820005</v>
      </c>
      <c r="AC97" s="114">
        <v>65.681058627991092</v>
      </c>
      <c r="AD97" s="114">
        <v>13.235605037001413</v>
      </c>
    </row>
    <row r="98" spans="1:30">
      <c r="A98" s="177"/>
      <c r="B98" s="178" t="s">
        <v>88</v>
      </c>
      <c r="C98" s="10">
        <v>1418.5401697269981</v>
      </c>
      <c r="D98" s="96">
        <v>1000.1534620089998</v>
      </c>
      <c r="E98" s="114">
        <v>-29.49417412680798</v>
      </c>
      <c r="F98" s="10">
        <v>7839.0770455479997</v>
      </c>
      <c r="G98" s="96">
        <v>9094.91905960025</v>
      </c>
      <c r="H98" s="114">
        <v>16.0202790042161</v>
      </c>
      <c r="I98" s="114">
        <v>7.6540175564722368</v>
      </c>
      <c r="J98" s="137">
        <v>37</v>
      </c>
      <c r="K98" s="104">
        <v>9</v>
      </c>
      <c r="L98" s="114">
        <v>-75.675675675675677</v>
      </c>
      <c r="M98" s="137">
        <v>132</v>
      </c>
      <c r="N98" s="104">
        <v>149</v>
      </c>
      <c r="O98" s="114">
        <v>12.87878787878789</v>
      </c>
      <c r="P98" s="114">
        <v>10.75036075036075</v>
      </c>
      <c r="Q98" s="139">
        <v>4944196</v>
      </c>
      <c r="R98" s="104">
        <v>5243814</v>
      </c>
      <c r="S98" s="114">
        <v>6.0599943853358651</v>
      </c>
      <c r="T98" s="137">
        <v>35662595</v>
      </c>
      <c r="U98" s="104">
        <v>40829687</v>
      </c>
      <c r="V98" s="114">
        <v>14.48882786011505</v>
      </c>
      <c r="W98" s="114">
        <v>33.858706678739864</v>
      </c>
      <c r="X98" s="10">
        <v>45861.526451083999</v>
      </c>
      <c r="Y98" s="96">
        <v>56484.903836990001</v>
      </c>
      <c r="Z98" s="114">
        <v>23.164029215723801</v>
      </c>
      <c r="AA98" s="10">
        <v>326720.91238665499</v>
      </c>
      <c r="AB98" s="96">
        <v>434495.46941044787</v>
      </c>
      <c r="AC98" s="114">
        <v>32.986733612033994</v>
      </c>
      <c r="AD98" s="114">
        <v>32.61672128512086</v>
      </c>
    </row>
    <row r="99" spans="1:30">
      <c r="A99" s="177"/>
      <c r="B99" s="178" t="s">
        <v>89</v>
      </c>
      <c r="C99" s="10">
        <v>0</v>
      </c>
      <c r="D99" s="96">
        <v>0</v>
      </c>
      <c r="E99" s="114" t="s">
        <v>75</v>
      </c>
      <c r="F99" s="10">
        <v>0</v>
      </c>
      <c r="G99" s="96">
        <v>0</v>
      </c>
      <c r="H99" s="114" t="s">
        <v>75</v>
      </c>
      <c r="I99" s="114">
        <v>0</v>
      </c>
      <c r="J99" s="137">
        <v>0</v>
      </c>
      <c r="K99" s="104">
        <v>0</v>
      </c>
      <c r="L99" s="114" t="s">
        <v>75</v>
      </c>
      <c r="M99" s="137">
        <v>0</v>
      </c>
      <c r="N99" s="104">
        <v>0</v>
      </c>
      <c r="O99" s="114" t="s">
        <v>75</v>
      </c>
      <c r="P99" s="114">
        <v>0</v>
      </c>
      <c r="Q99" s="141">
        <v>0</v>
      </c>
      <c r="R99" s="107">
        <v>0</v>
      </c>
      <c r="S99" s="114" t="s">
        <v>75</v>
      </c>
      <c r="T99" s="137">
        <v>0</v>
      </c>
      <c r="U99" s="107">
        <v>0</v>
      </c>
      <c r="V99" s="114" t="s">
        <v>75</v>
      </c>
      <c r="W99" s="114">
        <v>0</v>
      </c>
      <c r="X99" s="10">
        <v>0</v>
      </c>
      <c r="Y99" s="96">
        <v>0</v>
      </c>
      <c r="Z99" s="114" t="s">
        <v>75</v>
      </c>
      <c r="AA99" s="10">
        <v>0</v>
      </c>
      <c r="AB99" s="96">
        <v>0</v>
      </c>
      <c r="AC99" s="114" t="s">
        <v>75</v>
      </c>
      <c r="AD99" s="114">
        <v>0</v>
      </c>
    </row>
    <row r="100" spans="1:30" ht="16.2">
      <c r="A100" s="177"/>
      <c r="B100" s="179" t="s">
        <v>90</v>
      </c>
      <c r="C100" s="10">
        <v>44.829325488840766</v>
      </c>
      <c r="D100" s="96">
        <v>29.495428154000034</v>
      </c>
      <c r="E100" s="114">
        <v>-34.205059227709668</v>
      </c>
      <c r="F100" s="10">
        <v>324.53810258188798</v>
      </c>
      <c r="G100" s="96">
        <v>226.94164199456023</v>
      </c>
      <c r="H100" s="114">
        <v>-30.072419790123739</v>
      </c>
      <c r="I100" s="114">
        <v>3.2080973750807562</v>
      </c>
      <c r="J100" s="137">
        <v>41</v>
      </c>
      <c r="K100" s="104">
        <v>28</v>
      </c>
      <c r="L100" s="114">
        <v>-31.707317073170728</v>
      </c>
      <c r="M100" s="137">
        <v>176</v>
      </c>
      <c r="N100" s="104">
        <v>227</v>
      </c>
      <c r="O100" s="114">
        <v>28.97727272727273</v>
      </c>
      <c r="P100" s="114">
        <v>0.98149429263230725</v>
      </c>
      <c r="Q100" s="142">
        <v>382761</v>
      </c>
      <c r="R100" s="107">
        <v>287747</v>
      </c>
      <c r="S100" s="114">
        <v>-24.823323170333445</v>
      </c>
      <c r="T100" s="137">
        <v>2932295</v>
      </c>
      <c r="U100" s="107">
        <v>2677729</v>
      </c>
      <c r="V100" s="114">
        <v>-8.6814594029591134</v>
      </c>
      <c r="W100" s="114">
        <v>3.4085691802083389</v>
      </c>
      <c r="X100" s="10">
        <v>24649.969533617539</v>
      </c>
      <c r="Y100" s="96">
        <v>69668.401161599992</v>
      </c>
      <c r="Z100" s="114">
        <v>182.63077999583928</v>
      </c>
      <c r="AA100" s="10">
        <v>120688.48377572215</v>
      </c>
      <c r="AB100" s="96">
        <v>238511.28365280002</v>
      </c>
      <c r="AC100" s="114">
        <v>97.625553152221499</v>
      </c>
      <c r="AD100" s="114">
        <v>8.6437646131679244</v>
      </c>
    </row>
    <row r="101" spans="1:30">
      <c r="A101" s="177"/>
      <c r="B101" s="181"/>
      <c r="C101" s="10"/>
      <c r="D101" s="105"/>
      <c r="E101" s="114"/>
      <c r="F101" s="10"/>
      <c r="G101" s="105"/>
      <c r="H101" s="114"/>
      <c r="I101" s="111"/>
      <c r="J101" s="137"/>
      <c r="K101" s="104"/>
      <c r="L101" s="114"/>
      <c r="M101" s="137"/>
      <c r="N101" s="104"/>
      <c r="O101" s="114"/>
      <c r="P101" s="114"/>
      <c r="Q101" s="142"/>
      <c r="R101" s="104"/>
      <c r="S101" s="114"/>
      <c r="T101" s="137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ht="16.2">
      <c r="A102" s="13">
        <v>15</v>
      </c>
      <c r="B102" s="176" t="s">
        <v>104</v>
      </c>
      <c r="C102" s="132">
        <v>1264.5415687200002</v>
      </c>
      <c r="D102" s="101">
        <v>1290.9475844600001</v>
      </c>
      <c r="E102" s="111">
        <v>2.0881888261473858</v>
      </c>
      <c r="F102" s="132">
        <v>9832.1127122500002</v>
      </c>
      <c r="G102" s="101">
        <v>10030.00051295</v>
      </c>
      <c r="H102" s="111">
        <v>2.0126681466278162</v>
      </c>
      <c r="I102" s="111">
        <v>4.7380461245376706</v>
      </c>
      <c r="J102" s="135">
        <v>44041</v>
      </c>
      <c r="K102" s="101">
        <v>38809</v>
      </c>
      <c r="L102" s="111">
        <v>-11.879839240707524</v>
      </c>
      <c r="M102" s="135">
        <v>351266</v>
      </c>
      <c r="N102" s="101">
        <v>350853</v>
      </c>
      <c r="O102" s="111">
        <v>-0.11757471545780218</v>
      </c>
      <c r="P102" s="111">
        <v>2.2116257841402351</v>
      </c>
      <c r="Q102" s="135">
        <v>2729822</v>
      </c>
      <c r="R102" s="102">
        <v>4479876</v>
      </c>
      <c r="S102" s="111">
        <v>64.1087221071557</v>
      </c>
      <c r="T102" s="135">
        <v>27541915</v>
      </c>
      <c r="U102" s="102">
        <v>31635394</v>
      </c>
      <c r="V102" s="111">
        <v>14.862724687081496</v>
      </c>
      <c r="W102" s="111">
        <v>15.656342933417221</v>
      </c>
      <c r="X102" s="132">
        <v>59840.967248759996</v>
      </c>
      <c r="Y102" s="101">
        <v>79325.9980793</v>
      </c>
      <c r="Z102" s="111">
        <v>32.561356753376614</v>
      </c>
      <c r="AA102" s="132">
        <v>616717.3348439401</v>
      </c>
      <c r="AB102" s="101">
        <v>648078.62228066998</v>
      </c>
      <c r="AC102" s="111">
        <v>5.0851963557446922</v>
      </c>
      <c r="AD102" s="111">
        <v>11.493559279434203</v>
      </c>
    </row>
    <row r="103" spans="1:30">
      <c r="A103" s="177"/>
      <c r="B103" s="178" t="s">
        <v>86</v>
      </c>
      <c r="C103" s="10">
        <v>196.02756449000003</v>
      </c>
      <c r="D103" s="96">
        <v>118.64850643000001</v>
      </c>
      <c r="E103" s="114">
        <v>-39.473559884965745</v>
      </c>
      <c r="F103" s="10">
        <v>1684.2301171600002</v>
      </c>
      <c r="G103" s="96">
        <v>1139.2155908899999</v>
      </c>
      <c r="H103" s="114">
        <v>-32.359861085314179</v>
      </c>
      <c r="I103" s="114">
        <v>4.1958490551102905</v>
      </c>
      <c r="J103" s="137">
        <v>2256</v>
      </c>
      <c r="K103" s="104">
        <v>1444</v>
      </c>
      <c r="L103" s="114">
        <v>-35.99290780141844</v>
      </c>
      <c r="M103" s="137">
        <v>19939</v>
      </c>
      <c r="N103" s="104">
        <v>14634</v>
      </c>
      <c r="O103" s="114">
        <v>-26.606148753698776</v>
      </c>
      <c r="P103" s="114">
        <v>2.0112809856019003</v>
      </c>
      <c r="Q103" s="137">
        <v>0</v>
      </c>
      <c r="R103" s="104"/>
      <c r="S103" s="114" t="s">
        <v>75</v>
      </c>
      <c r="T103" s="137">
        <v>0</v>
      </c>
      <c r="U103" s="104"/>
      <c r="V103" s="114" t="s">
        <v>75</v>
      </c>
      <c r="W103" s="114" t="s">
        <v>75</v>
      </c>
      <c r="X103" s="10">
        <v>257.35888009999996</v>
      </c>
      <c r="Y103" s="96">
        <v>151.79363058000001</v>
      </c>
      <c r="Z103" s="114">
        <v>-41.018693226742855</v>
      </c>
      <c r="AA103" s="10">
        <v>2155.8256134400003</v>
      </c>
      <c r="AB103" s="96">
        <v>1514.7464749199999</v>
      </c>
      <c r="AC103" s="114">
        <v>-29.737059181565506</v>
      </c>
      <c r="AD103" s="114">
        <v>7.2533352039515222</v>
      </c>
    </row>
    <row r="104" spans="1:30">
      <c r="A104" s="177"/>
      <c r="B104" s="178" t="s">
        <v>87</v>
      </c>
      <c r="C104" s="10">
        <v>441.18758274999999</v>
      </c>
      <c r="D104" s="96">
        <v>436.59238360000001</v>
      </c>
      <c r="E104" s="114">
        <v>-1.0415522398335209</v>
      </c>
      <c r="F104" s="10">
        <v>3302.5055577200001</v>
      </c>
      <c r="G104" s="96">
        <v>3449.6011537099998</v>
      </c>
      <c r="H104" s="114">
        <v>4.454060513119984</v>
      </c>
      <c r="I104" s="114">
        <v>6.1041985150469849</v>
      </c>
      <c r="J104" s="137">
        <v>41681</v>
      </c>
      <c r="K104" s="104">
        <v>37197</v>
      </c>
      <c r="L104" s="114">
        <v>-10.757899282646765</v>
      </c>
      <c r="M104" s="137">
        <v>330194</v>
      </c>
      <c r="N104" s="104">
        <v>334634</v>
      </c>
      <c r="O104" s="114">
        <v>1.3446640459850778</v>
      </c>
      <c r="P104" s="114">
        <v>2.2147670240268544</v>
      </c>
      <c r="Q104" s="142">
        <v>0</v>
      </c>
      <c r="R104" s="104"/>
      <c r="S104" s="114" t="s">
        <v>75</v>
      </c>
      <c r="T104" s="137">
        <v>0</v>
      </c>
      <c r="U104" s="104"/>
      <c r="V104" s="114" t="s">
        <v>75</v>
      </c>
      <c r="W104" s="114" t="s">
        <v>75</v>
      </c>
      <c r="X104" s="10">
        <v>13331.4112415</v>
      </c>
      <c r="Y104" s="96">
        <v>16686.374229329998</v>
      </c>
      <c r="Z104" s="114">
        <v>25.165850239366794</v>
      </c>
      <c r="AA104" s="10">
        <v>96174.103025300006</v>
      </c>
      <c r="AB104" s="96">
        <v>144748.23275524998</v>
      </c>
      <c r="AC104" s="114">
        <v>50.506454650449761</v>
      </c>
      <c r="AD104" s="114">
        <v>9.7577753951216444</v>
      </c>
    </row>
    <row r="105" spans="1:30">
      <c r="A105" s="177"/>
      <c r="B105" s="178" t="s">
        <v>88</v>
      </c>
      <c r="C105" s="10">
        <v>339.59940184999999</v>
      </c>
      <c r="D105" s="96">
        <v>508.54948077</v>
      </c>
      <c r="E105" s="114">
        <v>49.749816401215206</v>
      </c>
      <c r="F105" s="10">
        <v>2596.5918185400001</v>
      </c>
      <c r="G105" s="96">
        <v>3343.3905939000001</v>
      </c>
      <c r="H105" s="114">
        <v>28.760730509422405</v>
      </c>
      <c r="I105" s="114">
        <v>2.81369962021185</v>
      </c>
      <c r="J105" s="137">
        <v>6</v>
      </c>
      <c r="K105" s="104">
        <v>43</v>
      </c>
      <c r="L105" s="114">
        <v>616.66666666666674</v>
      </c>
      <c r="M105" s="137">
        <v>64</v>
      </c>
      <c r="N105" s="104">
        <v>193</v>
      </c>
      <c r="O105" s="114">
        <v>201.5625</v>
      </c>
      <c r="P105" s="114">
        <v>13.924963924963926</v>
      </c>
      <c r="Q105" s="142">
        <v>2151589</v>
      </c>
      <c r="R105" s="104">
        <v>4075028</v>
      </c>
      <c r="S105" s="114">
        <v>89.396209034346242</v>
      </c>
      <c r="T105" s="137">
        <v>21713281</v>
      </c>
      <c r="U105" s="104">
        <v>27052479</v>
      </c>
      <c r="V105" s="114">
        <v>24.589549594094052</v>
      </c>
      <c r="W105" s="114">
        <v>22.433724544441645</v>
      </c>
      <c r="X105" s="10">
        <v>20689.5567061</v>
      </c>
      <c r="Y105" s="96">
        <v>28638.4436461</v>
      </c>
      <c r="Z105" s="114">
        <v>38.419803057725211</v>
      </c>
      <c r="AA105" s="10">
        <v>152902.87285770001</v>
      </c>
      <c r="AB105" s="96">
        <v>182791.77054280002</v>
      </c>
      <c r="AC105" s="114">
        <v>19.547636435135061</v>
      </c>
      <c r="AD105" s="114">
        <v>13.72181910457663</v>
      </c>
    </row>
    <row r="106" spans="1:30">
      <c r="A106" s="177"/>
      <c r="B106" s="178" t="s">
        <v>89</v>
      </c>
      <c r="C106" s="10">
        <v>0</v>
      </c>
      <c r="D106" s="96">
        <v>0</v>
      </c>
      <c r="E106" s="114" t="s">
        <v>75</v>
      </c>
      <c r="F106" s="10">
        <v>1.4324000000000001E-3</v>
      </c>
      <c r="G106" s="96">
        <v>-6.9229999999999997E-4</v>
      </c>
      <c r="H106" s="114">
        <v>-148.33147165596202</v>
      </c>
      <c r="I106" s="114">
        <v>-3.2529271079088911E-5</v>
      </c>
      <c r="J106" s="137">
        <v>0</v>
      </c>
      <c r="K106" s="104">
        <v>0</v>
      </c>
      <c r="L106" s="114" t="s">
        <v>75</v>
      </c>
      <c r="M106" s="137">
        <v>0</v>
      </c>
      <c r="N106" s="104">
        <v>0</v>
      </c>
      <c r="O106" s="114" t="s">
        <v>75</v>
      </c>
      <c r="P106" s="114">
        <v>0</v>
      </c>
      <c r="Q106" s="142">
        <v>0</v>
      </c>
      <c r="R106" s="107">
        <v>0</v>
      </c>
      <c r="S106" s="114" t="s">
        <v>75</v>
      </c>
      <c r="T106" s="137">
        <v>0</v>
      </c>
      <c r="U106" s="107">
        <v>0</v>
      </c>
      <c r="V106" s="114" t="s">
        <v>75</v>
      </c>
      <c r="W106" s="114">
        <v>0</v>
      </c>
      <c r="X106" s="10">
        <v>0</v>
      </c>
      <c r="Y106" s="96">
        <v>0</v>
      </c>
      <c r="Z106" s="114" t="s">
        <v>75</v>
      </c>
      <c r="AA106" s="10">
        <v>0</v>
      </c>
      <c r="AB106" s="96">
        <v>0</v>
      </c>
      <c r="AC106" s="114" t="s">
        <v>75</v>
      </c>
      <c r="AD106" s="114">
        <v>0</v>
      </c>
    </row>
    <row r="107" spans="1:30" ht="16.2">
      <c r="A107" s="177"/>
      <c r="B107" s="179" t="s">
        <v>90</v>
      </c>
      <c r="C107" s="10">
        <v>287.72701962999997</v>
      </c>
      <c r="D107" s="96">
        <v>227.15721365999997</v>
      </c>
      <c r="E107" s="114">
        <v>-21.051135916219899</v>
      </c>
      <c r="F107" s="10">
        <v>2248.78378643</v>
      </c>
      <c r="G107" s="96">
        <v>2097.7938667500002</v>
      </c>
      <c r="H107" s="114">
        <v>-6.7142924362550644</v>
      </c>
      <c r="I107" s="114">
        <v>29.654879281883844</v>
      </c>
      <c r="J107" s="137">
        <v>98</v>
      </c>
      <c r="K107" s="104">
        <v>125</v>
      </c>
      <c r="L107" s="114">
        <v>27.551020408163261</v>
      </c>
      <c r="M107" s="137">
        <v>1069</v>
      </c>
      <c r="N107" s="104">
        <v>1392</v>
      </c>
      <c r="O107" s="114">
        <v>30.215154349859684</v>
      </c>
      <c r="P107" s="114">
        <v>6.0186786579038394</v>
      </c>
      <c r="Q107" s="142">
        <v>578233</v>
      </c>
      <c r="R107" s="107">
        <v>404848</v>
      </c>
      <c r="S107" s="114">
        <v>-29.985317337474683</v>
      </c>
      <c r="T107" s="137">
        <v>5828634</v>
      </c>
      <c r="U107" s="107">
        <v>4582915</v>
      </c>
      <c r="V107" s="114">
        <v>-21.37240046295581</v>
      </c>
      <c r="W107" s="114">
        <v>5.8337430055522788</v>
      </c>
      <c r="X107" s="10">
        <v>25562.640421060001</v>
      </c>
      <c r="Y107" s="96">
        <v>33849.386573290001</v>
      </c>
      <c r="Z107" s="114">
        <v>32.417410782819189</v>
      </c>
      <c r="AA107" s="10">
        <v>365484.53334750002</v>
      </c>
      <c r="AB107" s="96">
        <v>319023.8725077</v>
      </c>
      <c r="AC107" s="114">
        <v>-12.712073042944771</v>
      </c>
      <c r="AD107" s="114">
        <v>11.561579887147113</v>
      </c>
    </row>
    <row r="108" spans="1:30">
      <c r="A108" s="177"/>
      <c r="B108" s="181"/>
      <c r="C108" s="10"/>
      <c r="D108" s="106"/>
      <c r="E108" s="114"/>
      <c r="F108" s="10"/>
      <c r="G108" s="106"/>
      <c r="H108" s="114"/>
      <c r="I108" s="111"/>
      <c r="J108" s="137"/>
      <c r="K108" s="104"/>
      <c r="L108" s="114"/>
      <c r="M108" s="137"/>
      <c r="N108" s="104"/>
      <c r="O108" s="114"/>
      <c r="P108" s="114"/>
      <c r="Q108" s="142"/>
      <c r="R108" s="104"/>
      <c r="S108" s="114"/>
      <c r="T108" s="137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ht="16.2">
      <c r="A109" s="13">
        <v>16</v>
      </c>
      <c r="B109" s="176" t="s">
        <v>105</v>
      </c>
      <c r="C109" s="132">
        <v>238.63101705799733</v>
      </c>
      <c r="D109" s="101">
        <v>214.95927247399996</v>
      </c>
      <c r="E109" s="111">
        <v>-9.9198104570975119</v>
      </c>
      <c r="F109" s="132">
        <v>1718.279276227988</v>
      </c>
      <c r="G109" s="101">
        <v>2256.0807466669821</v>
      </c>
      <c r="H109" s="111">
        <v>31.298839360944285</v>
      </c>
      <c r="I109" s="111">
        <v>1.0657441766416822</v>
      </c>
      <c r="J109" s="135">
        <v>27010</v>
      </c>
      <c r="K109" s="102">
        <v>24792</v>
      </c>
      <c r="L109" s="111">
        <v>-8.211773417252866</v>
      </c>
      <c r="M109" s="135">
        <v>187401</v>
      </c>
      <c r="N109" s="101">
        <v>185424</v>
      </c>
      <c r="O109" s="111">
        <v>-1.0549570173051359</v>
      </c>
      <c r="P109" s="111">
        <v>1.1688328143080406</v>
      </c>
      <c r="Q109" s="135">
        <v>913356</v>
      </c>
      <c r="R109" s="102">
        <v>726398</v>
      </c>
      <c r="S109" s="111">
        <v>-20.469346016230251</v>
      </c>
      <c r="T109" s="135">
        <v>5268734</v>
      </c>
      <c r="U109" s="102">
        <v>12002067</v>
      </c>
      <c r="V109" s="111">
        <v>127.79793020486517</v>
      </c>
      <c r="W109" s="111">
        <v>5.9398178148769087</v>
      </c>
      <c r="X109" s="132">
        <v>15145.2020921</v>
      </c>
      <c r="Y109" s="101">
        <v>10434.764024499998</v>
      </c>
      <c r="Z109" s="111">
        <v>-31.101850202824611</v>
      </c>
      <c r="AA109" s="132">
        <v>93181.206736899985</v>
      </c>
      <c r="AB109" s="101">
        <v>253389.21508640001</v>
      </c>
      <c r="AC109" s="111">
        <v>171.93167373529761</v>
      </c>
      <c r="AD109" s="111">
        <v>4.493812732344014</v>
      </c>
    </row>
    <row r="110" spans="1:30">
      <c r="A110" s="177"/>
      <c r="B110" s="178" t="s">
        <v>86</v>
      </c>
      <c r="C110" s="133">
        <v>7.3066158000000003</v>
      </c>
      <c r="D110" s="96">
        <v>2.5411441000000003</v>
      </c>
      <c r="E110" s="114">
        <v>-65.221325856492967</v>
      </c>
      <c r="F110" s="133">
        <v>40.158495600000002</v>
      </c>
      <c r="G110" s="96">
        <v>469.42079030000002</v>
      </c>
      <c r="H110" s="114">
        <v>1068.9202578096576</v>
      </c>
      <c r="I110" s="114">
        <v>1.7289254072538081</v>
      </c>
      <c r="J110" s="136">
        <v>182</v>
      </c>
      <c r="K110" s="104">
        <v>125</v>
      </c>
      <c r="L110" s="114">
        <v>-31.318681318681318</v>
      </c>
      <c r="M110" s="136">
        <v>912</v>
      </c>
      <c r="N110" s="104">
        <v>9342</v>
      </c>
      <c r="O110" s="114">
        <v>924.34210526315792</v>
      </c>
      <c r="P110" s="114">
        <v>1.283954282321508</v>
      </c>
      <c r="Q110" s="139">
        <v>0</v>
      </c>
      <c r="R110" s="104"/>
      <c r="S110" s="114" t="s">
        <v>75</v>
      </c>
      <c r="T110" s="136">
        <v>0</v>
      </c>
      <c r="U110" s="104"/>
      <c r="V110" s="114" t="s">
        <v>75</v>
      </c>
      <c r="W110" s="114" t="s">
        <v>75</v>
      </c>
      <c r="X110" s="133">
        <v>10.968154400000001</v>
      </c>
      <c r="Y110" s="96">
        <v>12.661696999999998</v>
      </c>
      <c r="Z110" s="114">
        <v>15.440543032472242</v>
      </c>
      <c r="AA110" s="133">
        <v>73.345722199999997</v>
      </c>
      <c r="AB110" s="96">
        <v>603.64199259999998</v>
      </c>
      <c r="AC110" s="114">
        <v>723.00913331248114</v>
      </c>
      <c r="AD110" s="114">
        <v>2.8905284072308315</v>
      </c>
    </row>
    <row r="111" spans="1:30">
      <c r="A111" s="177"/>
      <c r="B111" s="178" t="s">
        <v>87</v>
      </c>
      <c r="C111" s="133">
        <v>146.25211407799995</v>
      </c>
      <c r="D111" s="96">
        <v>145.71266299999999</v>
      </c>
      <c r="E111" s="114">
        <v>-0.36885010613402214</v>
      </c>
      <c r="F111" s="133">
        <v>994.40531147799993</v>
      </c>
      <c r="G111" s="96">
        <v>925.5302922000003</v>
      </c>
      <c r="H111" s="114">
        <v>-6.9262521512108215</v>
      </c>
      <c r="I111" s="114">
        <v>1.6377605362295731</v>
      </c>
      <c r="J111" s="136">
        <v>26822</v>
      </c>
      <c r="K111" s="104">
        <v>24652</v>
      </c>
      <c r="L111" s="114">
        <v>-8.0903735739318421</v>
      </c>
      <c r="M111" s="136">
        <v>186382</v>
      </c>
      <c r="N111" s="104">
        <v>175964</v>
      </c>
      <c r="O111" s="114">
        <v>-5.5895955618031739</v>
      </c>
      <c r="P111" s="114">
        <v>1.1646134720795298</v>
      </c>
      <c r="Q111" s="141">
        <v>0</v>
      </c>
      <c r="R111" s="104"/>
      <c r="S111" s="114" t="s">
        <v>75</v>
      </c>
      <c r="T111" s="136">
        <v>0</v>
      </c>
      <c r="U111" s="104"/>
      <c r="V111" s="114" t="s">
        <v>75</v>
      </c>
      <c r="W111" s="114" t="s">
        <v>75</v>
      </c>
      <c r="X111" s="133">
        <v>1873.5855186999997</v>
      </c>
      <c r="Y111" s="96">
        <v>1320.7484693999995</v>
      </c>
      <c r="Z111" s="114">
        <v>-29.506902342178122</v>
      </c>
      <c r="AA111" s="133">
        <v>15161.491778400001</v>
      </c>
      <c r="AB111" s="96">
        <v>9846.9375258999989</v>
      </c>
      <c r="AC111" s="114">
        <v>-35.052977175184338</v>
      </c>
      <c r="AD111" s="114">
        <v>0.66380226465350101</v>
      </c>
    </row>
    <row r="112" spans="1:30">
      <c r="A112" s="177"/>
      <c r="B112" s="178" t="s">
        <v>88</v>
      </c>
      <c r="C112" s="133">
        <v>85.025839775997397</v>
      </c>
      <c r="D112" s="96">
        <v>66.681435121999982</v>
      </c>
      <c r="E112" s="114">
        <v>-21.575093762468189</v>
      </c>
      <c r="F112" s="133">
        <v>683.45781748698835</v>
      </c>
      <c r="G112" s="96">
        <v>860.92609701898198</v>
      </c>
      <c r="H112" s="114">
        <v>25.966237416747706</v>
      </c>
      <c r="I112" s="114">
        <v>0.72453019298206256</v>
      </c>
      <c r="J112" s="136">
        <v>6</v>
      </c>
      <c r="K112" s="104">
        <v>15</v>
      </c>
      <c r="L112" s="114">
        <v>150</v>
      </c>
      <c r="M112" s="136">
        <v>106</v>
      </c>
      <c r="N112" s="104">
        <v>118</v>
      </c>
      <c r="O112" s="114">
        <v>11.32075471698113</v>
      </c>
      <c r="P112" s="114">
        <v>8.5137085137085133</v>
      </c>
      <c r="Q112" s="139">
        <v>913336</v>
      </c>
      <c r="R112" s="104">
        <v>726386</v>
      </c>
      <c r="S112" s="114">
        <v>-20.468918338924556</v>
      </c>
      <c r="T112" s="136">
        <v>5268567</v>
      </c>
      <c r="U112" s="104">
        <v>12001908</v>
      </c>
      <c r="V112" s="114">
        <v>127.80213291394035</v>
      </c>
      <c r="W112" s="114">
        <v>9.9527846627191003</v>
      </c>
      <c r="X112" s="133">
        <v>13233.544719</v>
      </c>
      <c r="Y112" s="96">
        <v>9097.1847581000002</v>
      </c>
      <c r="Z112" s="114">
        <v>-31.256628883123362</v>
      </c>
      <c r="AA112" s="133">
        <v>77879.549177799985</v>
      </c>
      <c r="AB112" s="96">
        <v>242897.22630830001</v>
      </c>
      <c r="AC112" s="114">
        <v>211.88833124054506</v>
      </c>
      <c r="AD112" s="114">
        <v>18.233817586582742</v>
      </c>
    </row>
    <row r="113" spans="1:30">
      <c r="A113" s="177"/>
      <c r="B113" s="178" t="s">
        <v>89</v>
      </c>
      <c r="C113" s="133">
        <v>4.6447403999999998E-2</v>
      </c>
      <c r="D113" s="96">
        <v>2.4030252000000002E-2</v>
      </c>
      <c r="E113" s="114">
        <v>-48.263519743751438</v>
      </c>
      <c r="F113" s="133">
        <v>0.25765166300000003</v>
      </c>
      <c r="G113" s="96">
        <v>0.20356714799999998</v>
      </c>
      <c r="H113" s="114">
        <v>-20.991331618146802</v>
      </c>
      <c r="I113" s="114">
        <v>9.5650598585714456E-3</v>
      </c>
      <c r="J113" s="136">
        <v>0</v>
      </c>
      <c r="K113" s="104">
        <v>0</v>
      </c>
      <c r="L113" s="114" t="s">
        <v>75</v>
      </c>
      <c r="M113" s="136">
        <v>1</v>
      </c>
      <c r="N113" s="104">
        <v>0</v>
      </c>
      <c r="O113" s="114">
        <v>-100</v>
      </c>
      <c r="P113" s="114">
        <v>0</v>
      </c>
      <c r="Q113" s="139">
        <v>20</v>
      </c>
      <c r="R113" s="107">
        <v>12</v>
      </c>
      <c r="S113" s="114">
        <v>-40</v>
      </c>
      <c r="T113" s="136">
        <v>167</v>
      </c>
      <c r="U113" s="107">
        <v>159</v>
      </c>
      <c r="V113" s="114">
        <v>-4.7904191616766507</v>
      </c>
      <c r="W113" s="114">
        <v>5.4563892087034554E-3</v>
      </c>
      <c r="X113" s="133">
        <v>27.1037</v>
      </c>
      <c r="Y113" s="96">
        <v>4.1691000000000003</v>
      </c>
      <c r="Z113" s="114">
        <v>-84.617967288598976</v>
      </c>
      <c r="AA113" s="133">
        <v>66.820058500000002</v>
      </c>
      <c r="AB113" s="96">
        <v>41.409259600000006</v>
      </c>
      <c r="AC113" s="114">
        <v>-38.028698972180628</v>
      </c>
      <c r="AD113" s="114">
        <v>9.6622675392052451E-2</v>
      </c>
    </row>
    <row r="114" spans="1:30" ht="16.2">
      <c r="A114" s="177"/>
      <c r="B114" s="179" t="s">
        <v>90</v>
      </c>
      <c r="C114" s="133">
        <v>0</v>
      </c>
      <c r="D114" s="96">
        <v>0</v>
      </c>
      <c r="E114" s="114" t="s">
        <v>75</v>
      </c>
      <c r="F114" s="133">
        <v>0</v>
      </c>
      <c r="G114" s="96">
        <v>0</v>
      </c>
      <c r="H114" s="114" t="s">
        <v>75</v>
      </c>
      <c r="I114" s="114">
        <v>0</v>
      </c>
      <c r="J114" s="136">
        <v>0</v>
      </c>
      <c r="K114" s="104">
        <v>0</v>
      </c>
      <c r="L114" s="114" t="s">
        <v>75</v>
      </c>
      <c r="M114" s="136">
        <v>0</v>
      </c>
      <c r="N114" s="104">
        <v>0</v>
      </c>
      <c r="O114" s="114" t="s">
        <v>75</v>
      </c>
      <c r="P114" s="114">
        <v>0</v>
      </c>
      <c r="Q114" s="137">
        <v>0</v>
      </c>
      <c r="R114" s="107">
        <v>0</v>
      </c>
      <c r="S114" s="114" t="s">
        <v>75</v>
      </c>
      <c r="T114" s="136">
        <v>0</v>
      </c>
      <c r="U114" s="107">
        <v>0</v>
      </c>
      <c r="V114" s="114" t="s">
        <v>75</v>
      </c>
      <c r="W114" s="114">
        <v>0</v>
      </c>
      <c r="X114" s="133">
        <v>0</v>
      </c>
      <c r="Y114" s="96">
        <v>0</v>
      </c>
      <c r="Z114" s="114" t="s">
        <v>75</v>
      </c>
      <c r="AA114" s="133">
        <v>0</v>
      </c>
      <c r="AB114" s="96">
        <v>0</v>
      </c>
      <c r="AC114" s="114" t="s">
        <v>75</v>
      </c>
      <c r="AD114" s="114">
        <v>0</v>
      </c>
    </row>
    <row r="115" spans="1:30">
      <c r="A115" s="177"/>
      <c r="B115" s="181"/>
      <c r="C115" s="133"/>
      <c r="D115" s="105"/>
      <c r="E115" s="114"/>
      <c r="F115" s="133"/>
      <c r="G115" s="105"/>
      <c r="H115" s="114"/>
      <c r="I115" s="111"/>
      <c r="J115" s="136"/>
      <c r="K115" s="104"/>
      <c r="L115" s="114"/>
      <c r="M115" s="136"/>
      <c r="N115" s="104"/>
      <c r="O115" s="114"/>
      <c r="P115" s="114"/>
      <c r="Q115" s="137"/>
      <c r="R115" s="104"/>
      <c r="S115" s="114"/>
      <c r="T115" s="136"/>
      <c r="U115" s="104"/>
      <c r="V115" s="114"/>
      <c r="W115" s="114"/>
      <c r="X115" s="133"/>
      <c r="Y115" s="96"/>
      <c r="Z115" s="114"/>
      <c r="AA115" s="133"/>
      <c r="AB115" s="96"/>
      <c r="AC115" s="114"/>
      <c r="AD115" s="114"/>
    </row>
    <row r="116" spans="1:30" ht="16.2">
      <c r="A116" s="13">
        <v>17</v>
      </c>
      <c r="B116" s="176" t="s">
        <v>106</v>
      </c>
      <c r="C116" s="132">
        <v>582.38842087000012</v>
      </c>
      <c r="D116" s="101">
        <v>563.82296746999998</v>
      </c>
      <c r="E116" s="111">
        <v>-3.1878129328646643</v>
      </c>
      <c r="F116" s="132">
        <v>4013.0320385260047</v>
      </c>
      <c r="G116" s="101">
        <v>4317.6898480889986</v>
      </c>
      <c r="H116" s="111">
        <v>7.5917113703108052</v>
      </c>
      <c r="I116" s="111">
        <v>2.0396223933668409</v>
      </c>
      <c r="J116" s="135">
        <v>24856</v>
      </c>
      <c r="K116" s="102">
        <v>21527</v>
      </c>
      <c r="L116" s="111">
        <v>-13.393144512391375</v>
      </c>
      <c r="M116" s="135">
        <v>171422</v>
      </c>
      <c r="N116" s="101">
        <v>162666</v>
      </c>
      <c r="O116" s="111">
        <v>-5.107862468061275</v>
      </c>
      <c r="P116" s="111">
        <v>1.0253762111281806</v>
      </c>
      <c r="Q116" s="135">
        <v>2052977</v>
      </c>
      <c r="R116" s="102">
        <v>1280993</v>
      </c>
      <c r="S116" s="111">
        <v>-37.603148988030554</v>
      </c>
      <c r="T116" s="135">
        <v>14204912</v>
      </c>
      <c r="U116" s="102">
        <v>15340034</v>
      </c>
      <c r="V116" s="111">
        <v>7.9910526724839892</v>
      </c>
      <c r="W116" s="111">
        <v>7.5917762527085948</v>
      </c>
      <c r="X116" s="132">
        <v>37559.435493160992</v>
      </c>
      <c r="Y116" s="101">
        <v>13660.746023224005</v>
      </c>
      <c r="Z116" s="111">
        <v>-63.628990042431766</v>
      </c>
      <c r="AA116" s="132">
        <v>198099.1384560552</v>
      </c>
      <c r="AB116" s="101">
        <v>209777.54797126897</v>
      </c>
      <c r="AC116" s="111">
        <v>5.8952348840247026</v>
      </c>
      <c r="AD116" s="111">
        <v>3.7203675606783655</v>
      </c>
    </row>
    <row r="117" spans="1:30">
      <c r="A117" s="177"/>
      <c r="B117" s="178" t="s">
        <v>86</v>
      </c>
      <c r="C117" s="10">
        <v>104.05836489799999</v>
      </c>
      <c r="D117" s="96">
        <v>98.084918517999995</v>
      </c>
      <c r="E117" s="114">
        <v>-5.7404768812726275</v>
      </c>
      <c r="F117" s="10">
        <v>746.70775849999995</v>
      </c>
      <c r="G117" s="96">
        <v>672.20946421799988</v>
      </c>
      <c r="H117" s="114">
        <v>-9.9769010612202003</v>
      </c>
      <c r="I117" s="114">
        <v>2.475817104181143</v>
      </c>
      <c r="J117" s="137">
        <v>5233</v>
      </c>
      <c r="K117" s="104">
        <v>1179</v>
      </c>
      <c r="L117" s="114">
        <v>-77.469902541563158</v>
      </c>
      <c r="M117" s="137">
        <v>22228</v>
      </c>
      <c r="N117" s="104">
        <v>16135</v>
      </c>
      <c r="O117" s="114">
        <v>-27.411373043008812</v>
      </c>
      <c r="P117" s="114">
        <v>2.217576787118126</v>
      </c>
      <c r="Q117" s="139">
        <v>0</v>
      </c>
      <c r="R117" s="104"/>
      <c r="S117" s="114" t="s">
        <v>75</v>
      </c>
      <c r="T117" s="137">
        <v>0</v>
      </c>
      <c r="U117" s="104"/>
      <c r="V117" s="114" t="s">
        <v>75</v>
      </c>
      <c r="W117" s="114" t="s">
        <v>75</v>
      </c>
      <c r="X117" s="10">
        <v>391.67341460000006</v>
      </c>
      <c r="Y117" s="96">
        <v>401.32272490000003</v>
      </c>
      <c r="Z117" s="114">
        <v>2.4636112486353889</v>
      </c>
      <c r="AA117" s="10">
        <v>2934.1349306999996</v>
      </c>
      <c r="AB117" s="96">
        <v>2483.3432487999999</v>
      </c>
      <c r="AC117" s="114">
        <v>-15.363699780243367</v>
      </c>
      <c r="AD117" s="114">
        <v>11.891442765013002</v>
      </c>
    </row>
    <row r="118" spans="1:30">
      <c r="A118" s="177"/>
      <c r="B118" s="178" t="s">
        <v>87</v>
      </c>
      <c r="C118" s="10">
        <v>164.31415584700011</v>
      </c>
      <c r="D118" s="96">
        <v>174.9263195999998</v>
      </c>
      <c r="E118" s="114">
        <v>6.4584598315930331</v>
      </c>
      <c r="F118" s="10">
        <v>1070.9171041110046</v>
      </c>
      <c r="G118" s="96">
        <v>1145.9107774470008</v>
      </c>
      <c r="H118" s="114">
        <v>7.0027524117518336</v>
      </c>
      <c r="I118" s="114">
        <v>2.0277320636171035</v>
      </c>
      <c r="J118" s="137">
        <v>19575</v>
      </c>
      <c r="K118" s="104">
        <v>20295</v>
      </c>
      <c r="L118" s="114">
        <v>3.6781609195402298</v>
      </c>
      <c r="M118" s="137">
        <v>148819</v>
      </c>
      <c r="N118" s="104">
        <v>145980</v>
      </c>
      <c r="O118" s="114">
        <v>-1.9076865185225</v>
      </c>
      <c r="P118" s="114">
        <v>0.96616509430434494</v>
      </c>
      <c r="Q118" s="139">
        <v>0</v>
      </c>
      <c r="R118" s="104"/>
      <c r="S118" s="114" t="s">
        <v>75</v>
      </c>
      <c r="T118" s="137">
        <v>0</v>
      </c>
      <c r="U118" s="104"/>
      <c r="V118" s="114" t="s">
        <v>75</v>
      </c>
      <c r="W118" s="114" t="s">
        <v>75</v>
      </c>
      <c r="X118" s="10">
        <v>3022.3178887000004</v>
      </c>
      <c r="Y118" s="96">
        <v>2397.9853048999998</v>
      </c>
      <c r="Z118" s="114">
        <v>-20.657409537702431</v>
      </c>
      <c r="AA118" s="10">
        <v>28458.369605199998</v>
      </c>
      <c r="AB118" s="96">
        <v>20190.0437274</v>
      </c>
      <c r="AC118" s="114">
        <v>-29.054109537916695</v>
      </c>
      <c r="AD118" s="114">
        <v>1.3610522778732048</v>
      </c>
    </row>
    <row r="119" spans="1:30">
      <c r="A119" s="177"/>
      <c r="B119" s="178" t="s">
        <v>88</v>
      </c>
      <c r="C119" s="10">
        <v>220.54891065000001</v>
      </c>
      <c r="D119" s="96">
        <v>211.63288260200014</v>
      </c>
      <c r="E119" s="114">
        <v>-4.0426534058693004</v>
      </c>
      <c r="F119" s="10">
        <v>1559.1756414679999</v>
      </c>
      <c r="G119" s="96">
        <v>1733.3589023249981</v>
      </c>
      <c r="H119" s="114">
        <v>11.171497054238277</v>
      </c>
      <c r="I119" s="114">
        <v>1.4587440947106256</v>
      </c>
      <c r="J119" s="137">
        <v>5</v>
      </c>
      <c r="K119" s="104">
        <v>3</v>
      </c>
      <c r="L119" s="114">
        <v>-40</v>
      </c>
      <c r="M119" s="137">
        <v>47</v>
      </c>
      <c r="N119" s="104">
        <v>62</v>
      </c>
      <c r="O119" s="114">
        <v>31.914893617021267</v>
      </c>
      <c r="P119" s="114">
        <v>4.4733044733044736</v>
      </c>
      <c r="Q119" s="139">
        <v>1964292</v>
      </c>
      <c r="R119" s="104">
        <v>1230536</v>
      </c>
      <c r="S119" s="114">
        <v>-37.354731373950514</v>
      </c>
      <c r="T119" s="137">
        <v>13673562</v>
      </c>
      <c r="U119" s="104">
        <v>14650131</v>
      </c>
      <c r="V119" s="114">
        <v>7.1420234171607921</v>
      </c>
      <c r="W119" s="114">
        <v>12.148868256915952</v>
      </c>
      <c r="X119" s="10">
        <v>17373.990890199995</v>
      </c>
      <c r="Y119" s="96">
        <v>10518.682945600003</v>
      </c>
      <c r="Z119" s="114">
        <v>-39.457301364574846</v>
      </c>
      <c r="AA119" s="10">
        <v>118706.64853790018</v>
      </c>
      <c r="AB119" s="96">
        <v>125057.50391759994</v>
      </c>
      <c r="AC119" s="114">
        <v>5.3500418535294525</v>
      </c>
      <c r="AD119" s="114">
        <v>9.3878211329289059</v>
      </c>
    </row>
    <row r="120" spans="1:30">
      <c r="A120" s="177"/>
      <c r="B120" s="178" t="s">
        <v>89</v>
      </c>
      <c r="C120" s="10">
        <v>2.9618387999999999E-2</v>
      </c>
      <c r="D120" s="96">
        <v>0.22112231399999999</v>
      </c>
      <c r="E120" s="114">
        <v>646.57106254398445</v>
      </c>
      <c r="F120" s="10">
        <v>8.6776684830000015</v>
      </c>
      <c r="G120" s="96">
        <v>1.447811463000001</v>
      </c>
      <c r="H120" s="114">
        <v>-83.315662889907145</v>
      </c>
      <c r="I120" s="114">
        <v>6.8028674781654391E-2</v>
      </c>
      <c r="J120" s="137">
        <v>1</v>
      </c>
      <c r="K120" s="104">
        <v>0</v>
      </c>
      <c r="L120" s="114">
        <v>-100</v>
      </c>
      <c r="M120" s="137">
        <v>7</v>
      </c>
      <c r="N120" s="104">
        <v>7</v>
      </c>
      <c r="O120" s="114">
        <v>0</v>
      </c>
      <c r="P120" s="114">
        <v>0.2590673575129534</v>
      </c>
      <c r="Q120" s="141">
        <v>368</v>
      </c>
      <c r="R120" s="107">
        <v>1312</v>
      </c>
      <c r="S120" s="114">
        <v>256.52173913043475</v>
      </c>
      <c r="T120" s="137">
        <v>58587</v>
      </c>
      <c r="U120" s="107">
        <v>24809</v>
      </c>
      <c r="V120" s="114">
        <v>-57.654428456824888</v>
      </c>
      <c r="W120" s="114">
        <v>0.85136830112405049</v>
      </c>
      <c r="X120" s="10">
        <v>3.8960196000000002</v>
      </c>
      <c r="Y120" s="96">
        <v>146.55990170000001</v>
      </c>
      <c r="Z120" s="114">
        <v>3661.7855336251387</v>
      </c>
      <c r="AA120" s="10">
        <v>4443.3916703999994</v>
      </c>
      <c r="AB120" s="96">
        <v>2170.1786932999994</v>
      </c>
      <c r="AC120" s="114">
        <v>-51.159410327097333</v>
      </c>
      <c r="AD120" s="114">
        <v>5.0638063430980633</v>
      </c>
    </row>
    <row r="121" spans="1:30" ht="16.2">
      <c r="A121" s="177"/>
      <c r="B121" s="179" t="s">
        <v>90</v>
      </c>
      <c r="C121" s="10">
        <v>93.437371087000031</v>
      </c>
      <c r="D121" s="96">
        <v>78.957724435999992</v>
      </c>
      <c r="E121" s="114">
        <v>-15.496633180655273</v>
      </c>
      <c r="F121" s="10">
        <v>627.5538659639999</v>
      </c>
      <c r="G121" s="96">
        <v>764.76289263599949</v>
      </c>
      <c r="H121" s="114">
        <v>21.864103483966211</v>
      </c>
      <c r="I121" s="114">
        <v>10.810857834912134</v>
      </c>
      <c r="J121" s="137">
        <v>42</v>
      </c>
      <c r="K121" s="104">
        <v>50</v>
      </c>
      <c r="L121" s="114">
        <v>19.047619047619047</v>
      </c>
      <c r="M121" s="137">
        <v>321</v>
      </c>
      <c r="N121" s="104">
        <v>482</v>
      </c>
      <c r="O121" s="114">
        <v>50.155763239875384</v>
      </c>
      <c r="P121" s="114">
        <v>2.0840539605672777</v>
      </c>
      <c r="Q121" s="142">
        <v>88317</v>
      </c>
      <c r="R121" s="107">
        <v>49145</v>
      </c>
      <c r="S121" s="114">
        <v>-44.353861657438543</v>
      </c>
      <c r="T121" s="137">
        <v>472763</v>
      </c>
      <c r="U121" s="107">
        <v>665094</v>
      </c>
      <c r="V121" s="114">
        <v>40.682329200889235</v>
      </c>
      <c r="W121" s="114">
        <v>0.84661999415978417</v>
      </c>
      <c r="X121" s="10">
        <v>16767.557280060999</v>
      </c>
      <c r="Y121" s="96">
        <v>196.19514612400016</v>
      </c>
      <c r="Z121" s="114">
        <v>-98.829912175953595</v>
      </c>
      <c r="AA121" s="10">
        <v>43556.593711854999</v>
      </c>
      <c r="AB121" s="96">
        <v>59876.478384169022</v>
      </c>
      <c r="AC121" s="114">
        <v>37.46822990860317</v>
      </c>
      <c r="AD121" s="114">
        <v>2.1699526206550539</v>
      </c>
    </row>
    <row r="122" spans="1:30">
      <c r="A122" s="177"/>
      <c r="B122" s="181"/>
      <c r="C122" s="10"/>
      <c r="D122" s="105"/>
      <c r="E122" s="114"/>
      <c r="F122" s="10"/>
      <c r="G122" s="105"/>
      <c r="H122" s="114"/>
      <c r="I122" s="111"/>
      <c r="J122" s="137"/>
      <c r="K122" s="104"/>
      <c r="L122" s="114"/>
      <c r="M122" s="137"/>
      <c r="N122" s="104"/>
      <c r="O122" s="114"/>
      <c r="P122" s="114"/>
      <c r="Q122" s="142"/>
      <c r="R122" s="104"/>
      <c r="S122" s="114"/>
      <c r="T122" s="137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ht="16.2">
      <c r="A123" s="13">
        <v>18</v>
      </c>
      <c r="B123" s="176" t="s">
        <v>107</v>
      </c>
      <c r="C123" s="132">
        <v>693.88267443500013</v>
      </c>
      <c r="D123" s="101">
        <v>748.75799298799984</v>
      </c>
      <c r="E123" s="111">
        <v>7.9084433975358248</v>
      </c>
      <c r="F123" s="132">
        <v>4607.3517863309999</v>
      </c>
      <c r="G123" s="101">
        <v>5752.8554532779999</v>
      </c>
      <c r="H123" s="111">
        <v>24.86251799451167</v>
      </c>
      <c r="I123" s="111">
        <v>2.7175765794066122</v>
      </c>
      <c r="J123" s="135">
        <v>45934</v>
      </c>
      <c r="K123" s="102">
        <v>47438</v>
      </c>
      <c r="L123" s="111">
        <v>3.2742630731048994</v>
      </c>
      <c r="M123" s="135">
        <v>320676</v>
      </c>
      <c r="N123" s="101">
        <v>391819</v>
      </c>
      <c r="O123" s="111">
        <v>22.185321009367719</v>
      </c>
      <c r="P123" s="111">
        <v>2.4698577555729688</v>
      </c>
      <c r="Q123" s="135">
        <v>204988</v>
      </c>
      <c r="R123" s="102">
        <v>535564</v>
      </c>
      <c r="S123" s="111">
        <v>161.26602532831188</v>
      </c>
      <c r="T123" s="135">
        <v>2408170</v>
      </c>
      <c r="U123" s="102">
        <v>4472037</v>
      </c>
      <c r="V123" s="111">
        <v>85.702712017839275</v>
      </c>
      <c r="W123" s="111">
        <v>2.2132091948319137</v>
      </c>
      <c r="X123" s="132">
        <v>22613.564144499996</v>
      </c>
      <c r="Y123" s="101">
        <v>32556.588769499998</v>
      </c>
      <c r="Z123" s="111">
        <v>43.969294541383988</v>
      </c>
      <c r="AA123" s="132">
        <v>162784.76572399997</v>
      </c>
      <c r="AB123" s="101">
        <v>304379.7237796</v>
      </c>
      <c r="AC123" s="111">
        <v>86.982929530195065</v>
      </c>
      <c r="AD123" s="111">
        <v>5.3981203490516476</v>
      </c>
    </row>
    <row r="124" spans="1:30">
      <c r="A124" s="177"/>
      <c r="B124" s="178" t="s">
        <v>86</v>
      </c>
      <c r="C124" s="10">
        <v>200.89439010000001</v>
      </c>
      <c r="D124" s="96">
        <v>153.47155039999996</v>
      </c>
      <c r="E124" s="114">
        <v>-23.605855632103111</v>
      </c>
      <c r="F124" s="10">
        <v>1345.3454087</v>
      </c>
      <c r="G124" s="96">
        <v>1310.4969715</v>
      </c>
      <c r="H124" s="114">
        <v>-2.5902966609648526</v>
      </c>
      <c r="I124" s="114">
        <v>4.8266961263209298</v>
      </c>
      <c r="J124" s="137">
        <v>827</v>
      </c>
      <c r="K124" s="104">
        <v>791</v>
      </c>
      <c r="L124" s="114">
        <v>-4.3530834340991582</v>
      </c>
      <c r="M124" s="137">
        <v>6399</v>
      </c>
      <c r="N124" s="104">
        <v>7181</v>
      </c>
      <c r="O124" s="114">
        <v>12.22065947804345</v>
      </c>
      <c r="P124" s="114">
        <v>0.98694880125784101</v>
      </c>
      <c r="Q124" s="137">
        <v>0</v>
      </c>
      <c r="R124" s="104"/>
      <c r="S124" s="114" t="s">
        <v>75</v>
      </c>
      <c r="T124" s="137">
        <v>0</v>
      </c>
      <c r="U124" s="104"/>
      <c r="V124" s="114" t="s">
        <v>75</v>
      </c>
      <c r="W124" s="114" t="s">
        <v>75</v>
      </c>
      <c r="X124" s="10">
        <v>200.17377659999988</v>
      </c>
      <c r="Y124" s="96">
        <v>198.0881351000001</v>
      </c>
      <c r="Z124" s="114">
        <v>-1.0419154473802261</v>
      </c>
      <c r="AA124" s="10">
        <v>1676.0853529000003</v>
      </c>
      <c r="AB124" s="96">
        <v>1569.5763323999997</v>
      </c>
      <c r="AC124" s="114">
        <v>-6.354629871069295</v>
      </c>
      <c r="AD124" s="114">
        <v>7.5158869524270084</v>
      </c>
    </row>
    <row r="125" spans="1:30">
      <c r="A125" s="177"/>
      <c r="B125" s="178" t="s">
        <v>87</v>
      </c>
      <c r="C125" s="10">
        <v>433.65151660000004</v>
      </c>
      <c r="D125" s="96">
        <v>475.88958259999998</v>
      </c>
      <c r="E125" s="114">
        <v>9.7400941500592744</v>
      </c>
      <c r="F125" s="10">
        <v>2765.8051283000004</v>
      </c>
      <c r="G125" s="96">
        <v>3354.8410377</v>
      </c>
      <c r="H125" s="114">
        <v>21.29708645677615</v>
      </c>
      <c r="I125" s="114">
        <v>5.9365169386387029</v>
      </c>
      <c r="J125" s="137">
        <v>45095</v>
      </c>
      <c r="K125" s="104">
        <v>46617</v>
      </c>
      <c r="L125" s="114">
        <v>3.3750970174077022</v>
      </c>
      <c r="M125" s="137">
        <v>314204</v>
      </c>
      <c r="N125" s="104">
        <v>384297</v>
      </c>
      <c r="O125" s="114">
        <v>22.308118292574243</v>
      </c>
      <c r="P125" s="114">
        <v>2.543460386668563</v>
      </c>
      <c r="Q125" s="139">
        <v>0</v>
      </c>
      <c r="R125" s="104"/>
      <c r="S125" s="114" t="s">
        <v>75</v>
      </c>
      <c r="T125" s="137">
        <v>0</v>
      </c>
      <c r="U125" s="104"/>
      <c r="V125" s="114" t="s">
        <v>75</v>
      </c>
      <c r="W125" s="114" t="s">
        <v>75</v>
      </c>
      <c r="X125" s="10">
        <v>16400.199498199996</v>
      </c>
      <c r="Y125" s="96">
        <v>18937.135174900002</v>
      </c>
      <c r="Z125" s="114">
        <v>15.46893180767983</v>
      </c>
      <c r="AA125" s="10">
        <v>113330.23999189999</v>
      </c>
      <c r="AB125" s="96">
        <v>163796.62287389999</v>
      </c>
      <c r="AC125" s="114">
        <v>44.530376786996094</v>
      </c>
      <c r="AD125" s="114">
        <v>11.041866460542268</v>
      </c>
    </row>
    <row r="126" spans="1:30">
      <c r="A126" s="177"/>
      <c r="B126" s="178" t="s">
        <v>88</v>
      </c>
      <c r="C126" s="10">
        <v>52.017158197000114</v>
      </c>
      <c r="D126" s="96">
        <v>112.86500578100002</v>
      </c>
      <c r="E126" s="114">
        <v>116.97649332083095</v>
      </c>
      <c r="F126" s="10">
        <v>458.5177015650001</v>
      </c>
      <c r="G126" s="96">
        <v>975.47063046999983</v>
      </c>
      <c r="H126" s="114">
        <v>112.74437761956628</v>
      </c>
      <c r="I126" s="114">
        <v>0.82092751815743881</v>
      </c>
      <c r="J126" s="137">
        <v>1</v>
      </c>
      <c r="K126" s="104">
        <v>3</v>
      </c>
      <c r="L126" s="114">
        <v>200</v>
      </c>
      <c r="M126" s="137">
        <v>7</v>
      </c>
      <c r="N126" s="104">
        <v>50</v>
      </c>
      <c r="O126" s="114">
        <v>614.28571428571433</v>
      </c>
      <c r="P126" s="114">
        <v>3.6075036075036073</v>
      </c>
      <c r="Q126" s="139">
        <v>171709</v>
      </c>
      <c r="R126" s="104">
        <v>484998</v>
      </c>
      <c r="S126" s="114">
        <v>182.45345322609765</v>
      </c>
      <c r="T126" s="137">
        <v>2313002</v>
      </c>
      <c r="U126" s="104">
        <v>3761602</v>
      </c>
      <c r="V126" s="114">
        <v>62.62856668519958</v>
      </c>
      <c r="W126" s="114">
        <v>3.1193719109372853</v>
      </c>
      <c r="X126" s="10">
        <v>2827.646369200002</v>
      </c>
      <c r="Y126" s="96">
        <v>7196.9773148000031</v>
      </c>
      <c r="Z126" s="114">
        <v>154.5218310603731</v>
      </c>
      <c r="AA126" s="10">
        <v>29011.200996799998</v>
      </c>
      <c r="AB126" s="96">
        <v>42159.631502100005</v>
      </c>
      <c r="AC126" s="114">
        <v>45.321910343354311</v>
      </c>
      <c r="AD126" s="114">
        <v>3.1648407106597354</v>
      </c>
    </row>
    <row r="127" spans="1:30">
      <c r="A127" s="177"/>
      <c r="B127" s="178" t="s">
        <v>89</v>
      </c>
      <c r="C127" s="10">
        <v>0</v>
      </c>
      <c r="D127" s="96">
        <v>0</v>
      </c>
      <c r="E127" s="114" t="s">
        <v>75</v>
      </c>
      <c r="F127" s="10">
        <v>0</v>
      </c>
      <c r="G127" s="96">
        <v>0</v>
      </c>
      <c r="H127" s="114" t="s">
        <v>75</v>
      </c>
      <c r="I127" s="114">
        <v>0</v>
      </c>
      <c r="J127" s="137">
        <v>0</v>
      </c>
      <c r="K127" s="104">
        <v>0</v>
      </c>
      <c r="L127" s="114" t="s">
        <v>75</v>
      </c>
      <c r="M127" s="137">
        <v>0</v>
      </c>
      <c r="N127" s="104">
        <v>0</v>
      </c>
      <c r="O127" s="114" t="s">
        <v>75</v>
      </c>
      <c r="P127" s="114">
        <v>0</v>
      </c>
      <c r="Q127" s="139">
        <v>0</v>
      </c>
      <c r="R127" s="107">
        <v>0</v>
      </c>
      <c r="S127" s="114" t="s">
        <v>75</v>
      </c>
      <c r="T127" s="137">
        <v>0</v>
      </c>
      <c r="U127" s="107">
        <v>0</v>
      </c>
      <c r="V127" s="114" t="s">
        <v>75</v>
      </c>
      <c r="W127" s="114">
        <v>0</v>
      </c>
      <c r="X127" s="10">
        <v>0</v>
      </c>
      <c r="Y127" s="96">
        <v>0</v>
      </c>
      <c r="Z127" s="114" t="s">
        <v>75</v>
      </c>
      <c r="AA127" s="10">
        <v>0</v>
      </c>
      <c r="AB127" s="96">
        <v>0</v>
      </c>
      <c r="AC127" s="114" t="s">
        <v>75</v>
      </c>
      <c r="AD127" s="114">
        <v>0</v>
      </c>
    </row>
    <row r="128" spans="1:30" ht="16.2">
      <c r="A128" s="177"/>
      <c r="B128" s="179" t="s">
        <v>90</v>
      </c>
      <c r="C128" s="10">
        <v>7.3196095380000035</v>
      </c>
      <c r="D128" s="96">
        <v>6.5318542069999612</v>
      </c>
      <c r="E128" s="114">
        <v>-10.762258928025926</v>
      </c>
      <c r="F128" s="10">
        <v>37.68354776599999</v>
      </c>
      <c r="G128" s="96">
        <v>112.04681360799995</v>
      </c>
      <c r="H128" s="114">
        <v>197.33615928034857</v>
      </c>
      <c r="I128" s="114">
        <v>1.583918603314783</v>
      </c>
      <c r="J128" s="137">
        <v>11</v>
      </c>
      <c r="K128" s="104">
        <v>27</v>
      </c>
      <c r="L128" s="114">
        <v>145.45454545454547</v>
      </c>
      <c r="M128" s="137">
        <v>66</v>
      </c>
      <c r="N128" s="104">
        <v>291</v>
      </c>
      <c r="O128" s="114">
        <v>340.90909090909093</v>
      </c>
      <c r="P128" s="114">
        <v>1.2582151504669665</v>
      </c>
      <c r="Q128" s="139">
        <v>33279</v>
      </c>
      <c r="R128" s="107">
        <v>50566</v>
      </c>
      <c r="S128" s="114">
        <v>51.945671444454455</v>
      </c>
      <c r="T128" s="137">
        <v>95168</v>
      </c>
      <c r="U128" s="107">
        <v>710435</v>
      </c>
      <c r="V128" s="114">
        <v>646.50617854741097</v>
      </c>
      <c r="W128" s="114">
        <v>0.90433604204955431</v>
      </c>
      <c r="X128" s="10">
        <v>3185.5445004999997</v>
      </c>
      <c r="Y128" s="96">
        <v>6224.3881446999967</v>
      </c>
      <c r="Z128" s="114">
        <v>95.394794947081209</v>
      </c>
      <c r="AA128" s="10">
        <v>18767.239382399999</v>
      </c>
      <c r="AB128" s="96">
        <v>96853.893071199986</v>
      </c>
      <c r="AC128" s="114">
        <v>416.07959539339595</v>
      </c>
      <c r="AD128" s="114">
        <v>3.5100320653804853</v>
      </c>
    </row>
    <row r="129" spans="1:30">
      <c r="A129" s="177"/>
      <c r="B129" s="181"/>
      <c r="C129" s="10"/>
      <c r="D129" s="105"/>
      <c r="E129" s="114"/>
      <c r="F129" s="10"/>
      <c r="G129" s="105"/>
      <c r="H129" s="114"/>
      <c r="I129" s="111"/>
      <c r="J129" s="137"/>
      <c r="K129" s="104"/>
      <c r="L129" s="114"/>
      <c r="M129" s="137"/>
      <c r="N129" s="104"/>
      <c r="O129" s="114"/>
      <c r="P129" s="114"/>
      <c r="Q129" s="139"/>
      <c r="R129" s="104"/>
      <c r="S129" s="114"/>
      <c r="T129" s="137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ht="16.2">
      <c r="A130" s="13">
        <v>19</v>
      </c>
      <c r="B130" s="176" t="s">
        <v>108</v>
      </c>
      <c r="C130" s="132">
        <v>280.01101429699997</v>
      </c>
      <c r="D130" s="101">
        <v>257.500132662</v>
      </c>
      <c r="E130" s="111">
        <v>-8.0392843444091469</v>
      </c>
      <c r="F130" s="132">
        <v>1790.9140459289997</v>
      </c>
      <c r="G130" s="101">
        <v>1872.116535445</v>
      </c>
      <c r="H130" s="111">
        <v>4.5341366159132424</v>
      </c>
      <c r="I130" s="111">
        <v>0.88436431124759718</v>
      </c>
      <c r="J130" s="135">
        <v>22698</v>
      </c>
      <c r="K130" s="102">
        <v>20075</v>
      </c>
      <c r="L130" s="111">
        <v>-11.556084236496611</v>
      </c>
      <c r="M130" s="135">
        <v>168276</v>
      </c>
      <c r="N130" s="101">
        <v>167984</v>
      </c>
      <c r="O130" s="111">
        <v>-0.17352444793078403</v>
      </c>
      <c r="P130" s="111">
        <v>1.058898586368118</v>
      </c>
      <c r="Q130" s="135">
        <v>168872</v>
      </c>
      <c r="R130" s="102">
        <v>117485</v>
      </c>
      <c r="S130" s="111">
        <v>-30.429556113506084</v>
      </c>
      <c r="T130" s="135">
        <v>1755747</v>
      </c>
      <c r="U130" s="102">
        <v>1036818</v>
      </c>
      <c r="V130" s="111">
        <v>-40.947186582121454</v>
      </c>
      <c r="W130" s="111">
        <v>0.51312078387706439</v>
      </c>
      <c r="X130" s="132">
        <v>20756.605372400001</v>
      </c>
      <c r="Y130" s="101">
        <v>7271.7887295</v>
      </c>
      <c r="Z130" s="111">
        <v>-64.96638733051563</v>
      </c>
      <c r="AA130" s="132">
        <v>149942.071473847</v>
      </c>
      <c r="AB130" s="101">
        <v>84068.438228800005</v>
      </c>
      <c r="AC130" s="111">
        <v>-43.9327218822215</v>
      </c>
      <c r="AD130" s="111">
        <v>1.4909388229962377</v>
      </c>
    </row>
    <row r="131" spans="1:30">
      <c r="A131" s="177"/>
      <c r="B131" s="178" t="s">
        <v>86</v>
      </c>
      <c r="C131" s="10">
        <v>6.7228864000000002</v>
      </c>
      <c r="D131" s="96">
        <v>7.5086167109999993</v>
      </c>
      <c r="E131" s="114">
        <v>11.687395327697336</v>
      </c>
      <c r="F131" s="10">
        <v>72.196949880000005</v>
      </c>
      <c r="G131" s="96">
        <v>50.684898495999995</v>
      </c>
      <c r="H131" s="114">
        <v>-29.796343778726975</v>
      </c>
      <c r="I131" s="114">
        <v>0.18667773261131318</v>
      </c>
      <c r="J131" s="137">
        <v>320</v>
      </c>
      <c r="K131" s="104">
        <v>122</v>
      </c>
      <c r="L131" s="114">
        <v>-61.875</v>
      </c>
      <c r="M131" s="137">
        <v>1315</v>
      </c>
      <c r="N131" s="104">
        <v>872</v>
      </c>
      <c r="O131" s="114">
        <v>-33.688212927756652</v>
      </c>
      <c r="P131" s="114">
        <v>0.11984672812934651</v>
      </c>
      <c r="Q131" s="139">
        <v>0</v>
      </c>
      <c r="R131" s="104"/>
      <c r="S131" s="114" t="s">
        <v>75</v>
      </c>
      <c r="T131" s="137">
        <v>0</v>
      </c>
      <c r="U131" s="104"/>
      <c r="V131" s="114" t="s">
        <v>75</v>
      </c>
      <c r="W131" s="114" t="s">
        <v>75</v>
      </c>
      <c r="X131" s="10">
        <v>3.7355203000000001</v>
      </c>
      <c r="Y131" s="96">
        <v>5.0798807999999998</v>
      </c>
      <c r="Z131" s="114">
        <v>35.988574335949927</v>
      </c>
      <c r="AA131" s="10">
        <v>20.118657299999999</v>
      </c>
      <c r="AB131" s="96">
        <v>34.617015199999997</v>
      </c>
      <c r="AC131" s="114">
        <v>72.064242080409599</v>
      </c>
      <c r="AD131" s="114">
        <v>0.16576293073673992</v>
      </c>
    </row>
    <row r="132" spans="1:30">
      <c r="A132" s="177"/>
      <c r="B132" s="178" t="s">
        <v>87</v>
      </c>
      <c r="C132" s="10">
        <v>171.53521968500002</v>
      </c>
      <c r="D132" s="96">
        <v>156.051517257</v>
      </c>
      <c r="E132" s="114">
        <v>-9.0265442026620679</v>
      </c>
      <c r="F132" s="10">
        <v>1133.680764192</v>
      </c>
      <c r="G132" s="96">
        <v>1243.9510833289999</v>
      </c>
      <c r="H132" s="114">
        <v>9.7267522410148679</v>
      </c>
      <c r="I132" s="114">
        <v>2.2012180589287693</v>
      </c>
      <c r="J132" s="137">
        <v>22367</v>
      </c>
      <c r="K132" s="104">
        <v>19950</v>
      </c>
      <c r="L132" s="114">
        <v>-10.806098269772434</v>
      </c>
      <c r="M132" s="137">
        <v>166873</v>
      </c>
      <c r="N132" s="104">
        <v>167085</v>
      </c>
      <c r="O132" s="114">
        <v>0.12704272111125903</v>
      </c>
      <c r="P132" s="114">
        <v>1.1058480256325625</v>
      </c>
      <c r="Q132" s="139">
        <v>0</v>
      </c>
      <c r="R132" s="104"/>
      <c r="S132" s="114" t="s">
        <v>75</v>
      </c>
      <c r="T132" s="137">
        <v>0</v>
      </c>
      <c r="U132" s="104"/>
      <c r="V132" s="114" t="s">
        <v>75</v>
      </c>
      <c r="W132" s="114" t="s">
        <v>75</v>
      </c>
      <c r="X132" s="10">
        <v>2812.6222934000002</v>
      </c>
      <c r="Y132" s="96">
        <v>2308.1371578999997</v>
      </c>
      <c r="Z132" s="114">
        <v>-17.936469346908311</v>
      </c>
      <c r="AA132" s="10">
        <v>22537.338479099995</v>
      </c>
      <c r="AB132" s="96">
        <v>21013.0212617</v>
      </c>
      <c r="AC132" s="114">
        <v>-6.7635192097486136</v>
      </c>
      <c r="AD132" s="114">
        <v>1.4165308822200282</v>
      </c>
    </row>
    <row r="133" spans="1:30">
      <c r="A133" s="183"/>
      <c r="B133" s="178" t="s">
        <v>88</v>
      </c>
      <c r="C133" s="10">
        <v>83.871297444999996</v>
      </c>
      <c r="D133" s="96">
        <v>90.968777612000011</v>
      </c>
      <c r="E133" s="114">
        <v>8.4623469329949241</v>
      </c>
      <c r="F133" s="10">
        <v>472.41343465599994</v>
      </c>
      <c r="G133" s="96">
        <v>533.56591868100008</v>
      </c>
      <c r="H133" s="114">
        <v>12.944696221336272</v>
      </c>
      <c r="I133" s="114">
        <v>0.44903345289354485</v>
      </c>
      <c r="J133" s="137">
        <v>0</v>
      </c>
      <c r="K133" s="104">
        <v>2</v>
      </c>
      <c r="L133" s="114" t="s">
        <v>75</v>
      </c>
      <c r="M133" s="137">
        <v>0</v>
      </c>
      <c r="N133" s="104">
        <v>20</v>
      </c>
      <c r="O133" s="114" t="s">
        <v>75</v>
      </c>
      <c r="P133" s="114">
        <v>1.4430014430014431</v>
      </c>
      <c r="Q133" s="137">
        <v>86366</v>
      </c>
      <c r="R133" s="104">
        <v>98879</v>
      </c>
      <c r="S133" s="114">
        <v>14.488340319107063</v>
      </c>
      <c r="T133" s="137">
        <v>1048494</v>
      </c>
      <c r="U133" s="104">
        <v>696975</v>
      </c>
      <c r="V133" s="114">
        <v>-33.526085986185905</v>
      </c>
      <c r="W133" s="114">
        <v>0.57797827564572601</v>
      </c>
      <c r="X133" s="10">
        <v>2536.0494952000004</v>
      </c>
      <c r="Y133" s="96">
        <v>2489.2429722000002</v>
      </c>
      <c r="Z133" s="114">
        <v>-1.8456470620384691</v>
      </c>
      <c r="AA133" s="10">
        <v>20787.3183082</v>
      </c>
      <c r="AB133" s="96">
        <v>21795.567475</v>
      </c>
      <c r="AC133" s="114">
        <v>4.8503089809438071</v>
      </c>
      <c r="AD133" s="114">
        <v>1.6361504310912984</v>
      </c>
    </row>
    <row r="134" spans="1:30">
      <c r="A134" s="177"/>
      <c r="B134" s="178" t="s">
        <v>89</v>
      </c>
      <c r="C134" s="10">
        <v>3.1444200000000005E-2</v>
      </c>
      <c r="D134" s="96">
        <v>4.3808600000000003E-2</v>
      </c>
      <c r="E134" s="114">
        <v>39.321719108770445</v>
      </c>
      <c r="F134" s="10">
        <v>0.30282979999999976</v>
      </c>
      <c r="G134" s="96">
        <v>0.1612044</v>
      </c>
      <c r="H134" s="114">
        <v>-46.767326068966753</v>
      </c>
      <c r="I134" s="114">
        <v>7.5745509558600042E-3</v>
      </c>
      <c r="J134" s="137">
        <v>11</v>
      </c>
      <c r="K134" s="104">
        <v>0</v>
      </c>
      <c r="L134" s="114">
        <v>-100</v>
      </c>
      <c r="M134" s="137">
        <v>88</v>
      </c>
      <c r="N134" s="104">
        <v>0</v>
      </c>
      <c r="O134" s="114">
        <v>-100</v>
      </c>
      <c r="P134" s="114">
        <v>0</v>
      </c>
      <c r="Q134" s="139">
        <v>81039</v>
      </c>
      <c r="R134" s="107">
        <v>13</v>
      </c>
      <c r="S134" s="114">
        <v>-99.983958341045664</v>
      </c>
      <c r="T134" s="137">
        <v>667941</v>
      </c>
      <c r="U134" s="107">
        <v>71</v>
      </c>
      <c r="V134" s="114">
        <v>-99.989370318635935</v>
      </c>
      <c r="W134" s="114">
        <v>2.4365008416222978E-3</v>
      </c>
      <c r="X134" s="10">
        <v>14991.563344400001</v>
      </c>
      <c r="Y134" s="96">
        <v>4.5152247000000001</v>
      </c>
      <c r="Z134" s="114">
        <v>-99.969881562074136</v>
      </c>
      <c r="AA134" s="10">
        <v>98387.215881447017</v>
      </c>
      <c r="AB134" s="96">
        <v>22.738178999999999</v>
      </c>
      <c r="AC134" s="114">
        <v>-99.976889091945239</v>
      </c>
      <c r="AD134" s="114">
        <v>5.3056338358761279E-2</v>
      </c>
    </row>
    <row r="135" spans="1:30" ht="16.2">
      <c r="A135" s="177"/>
      <c r="B135" s="179" t="s">
        <v>90</v>
      </c>
      <c r="C135" s="10">
        <v>17.850166567000002</v>
      </c>
      <c r="D135" s="96">
        <v>2.9274124819999998</v>
      </c>
      <c r="E135" s="114">
        <v>-83.600083108400952</v>
      </c>
      <c r="F135" s="10">
        <v>112.32006740100002</v>
      </c>
      <c r="G135" s="96">
        <v>43.753430539</v>
      </c>
      <c r="H135" s="114">
        <v>-61.045758294647847</v>
      </c>
      <c r="I135" s="114">
        <v>0.61850819633317289</v>
      </c>
      <c r="J135" s="137">
        <v>0</v>
      </c>
      <c r="K135" s="104">
        <v>1</v>
      </c>
      <c r="L135" s="114" t="s">
        <v>75</v>
      </c>
      <c r="M135" s="137">
        <v>0</v>
      </c>
      <c r="N135" s="104">
        <v>7</v>
      </c>
      <c r="O135" s="114" t="s">
        <v>75</v>
      </c>
      <c r="P135" s="114">
        <v>3.026634382566586E-2</v>
      </c>
      <c r="Q135" s="139">
        <v>1467</v>
      </c>
      <c r="R135" s="107">
        <v>18593</v>
      </c>
      <c r="S135" s="114">
        <v>1167.4164962508521</v>
      </c>
      <c r="T135" s="137">
        <v>39312</v>
      </c>
      <c r="U135" s="107">
        <v>339772</v>
      </c>
      <c r="V135" s="114">
        <v>764.29588929588931</v>
      </c>
      <c r="W135" s="114">
        <v>0.43250693684751051</v>
      </c>
      <c r="X135" s="10">
        <v>412.63471909999998</v>
      </c>
      <c r="Y135" s="96">
        <v>2464.8134938999997</v>
      </c>
      <c r="Z135" s="114">
        <v>497.33545913829522</v>
      </c>
      <c r="AA135" s="10">
        <v>8210.0801477999994</v>
      </c>
      <c r="AB135" s="96">
        <v>41202.494297900004</v>
      </c>
      <c r="AC135" s="114">
        <v>401.85252221856524</v>
      </c>
      <c r="AD135" s="114">
        <v>1.4931983792635979</v>
      </c>
    </row>
    <row r="136" spans="1:30">
      <c r="A136" s="177"/>
      <c r="B136" s="181"/>
      <c r="C136" s="10"/>
      <c r="D136" s="105"/>
      <c r="E136" s="114"/>
      <c r="F136" s="10"/>
      <c r="G136" s="105"/>
      <c r="H136" s="114"/>
      <c r="I136" s="111"/>
      <c r="J136" s="137"/>
      <c r="K136" s="104"/>
      <c r="L136" s="114"/>
      <c r="M136" s="137"/>
      <c r="N136" s="104"/>
      <c r="O136" s="114"/>
      <c r="P136" s="114"/>
      <c r="Q136" s="139"/>
      <c r="R136" s="104"/>
      <c r="S136" s="114"/>
      <c r="T136" s="137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ht="16.2">
      <c r="A137" s="13">
        <v>20</v>
      </c>
      <c r="B137" s="176" t="s">
        <v>109</v>
      </c>
      <c r="C137" s="132">
        <v>50.316925666000003</v>
      </c>
      <c r="D137" s="101">
        <v>81.452038719000001</v>
      </c>
      <c r="E137" s="111">
        <v>61.878011505855014</v>
      </c>
      <c r="F137" s="132">
        <v>352.74865227099986</v>
      </c>
      <c r="G137" s="101">
        <v>655.54941216499992</v>
      </c>
      <c r="H137" s="111">
        <v>85.840373292588183</v>
      </c>
      <c r="I137" s="111">
        <v>0.30967329939226385</v>
      </c>
      <c r="J137" s="135">
        <v>2632</v>
      </c>
      <c r="K137" s="102">
        <v>2743</v>
      </c>
      <c r="L137" s="111">
        <v>4.2173252279635198</v>
      </c>
      <c r="M137" s="135">
        <v>20472</v>
      </c>
      <c r="N137" s="101">
        <v>20811</v>
      </c>
      <c r="O137" s="111">
        <v>1.6559202813599017</v>
      </c>
      <c r="P137" s="111">
        <v>0.13118355605835616</v>
      </c>
      <c r="Q137" s="135">
        <v>168914</v>
      </c>
      <c r="R137" s="102">
        <v>322520</v>
      </c>
      <c r="S137" s="111">
        <v>90.93740009709083</v>
      </c>
      <c r="T137" s="135">
        <v>943597</v>
      </c>
      <c r="U137" s="102">
        <v>2761721</v>
      </c>
      <c r="V137" s="111">
        <v>192.68013781307062</v>
      </c>
      <c r="W137" s="111">
        <v>1.3667745393788979</v>
      </c>
      <c r="X137" s="132">
        <v>4362.2139805000006</v>
      </c>
      <c r="Y137" s="101">
        <v>4980.6377832999997</v>
      </c>
      <c r="Z137" s="111">
        <v>14.176833267796617</v>
      </c>
      <c r="AA137" s="132">
        <v>29497.788251200003</v>
      </c>
      <c r="AB137" s="101">
        <v>54280.376674999992</v>
      </c>
      <c r="AC137" s="111">
        <v>84.015073309070232</v>
      </c>
      <c r="AD137" s="111">
        <v>0.96265284114547178</v>
      </c>
    </row>
    <row r="138" spans="1:30">
      <c r="A138" s="177"/>
      <c r="B138" s="178" t="s">
        <v>86</v>
      </c>
      <c r="C138" s="10">
        <v>0.33217990000000003</v>
      </c>
      <c r="D138" s="96">
        <v>0</v>
      </c>
      <c r="E138" s="114">
        <v>-100</v>
      </c>
      <c r="F138" s="10">
        <v>3.8143851</v>
      </c>
      <c r="G138" s="96">
        <v>0.82466260000000002</v>
      </c>
      <c r="H138" s="114">
        <v>-78.38019553924957</v>
      </c>
      <c r="I138" s="114">
        <v>3.0373177989001911E-3</v>
      </c>
      <c r="J138" s="137">
        <v>8</v>
      </c>
      <c r="K138" s="104">
        <v>0</v>
      </c>
      <c r="L138" s="114">
        <v>-100</v>
      </c>
      <c r="M138" s="137">
        <v>62</v>
      </c>
      <c r="N138" s="104">
        <v>30</v>
      </c>
      <c r="O138" s="114">
        <v>-51.612903225806448</v>
      </c>
      <c r="P138" s="114">
        <v>4.1231672521564169E-3</v>
      </c>
      <c r="Q138" s="142">
        <v>0</v>
      </c>
      <c r="R138" s="104"/>
      <c r="S138" s="114" t="s">
        <v>75</v>
      </c>
      <c r="T138" s="137">
        <v>0</v>
      </c>
      <c r="U138" s="104"/>
      <c r="V138" s="114" t="s">
        <v>75</v>
      </c>
      <c r="W138" s="114" t="s">
        <v>75</v>
      </c>
      <c r="X138" s="10">
        <v>0.38915489999999997</v>
      </c>
      <c r="Y138" s="96">
        <v>0</v>
      </c>
      <c r="Z138" s="114">
        <v>-100</v>
      </c>
      <c r="AA138" s="10">
        <v>6.1401091999999995</v>
      </c>
      <c r="AB138" s="96">
        <v>1.3615188</v>
      </c>
      <c r="AC138" s="114">
        <v>-77.825821078230987</v>
      </c>
      <c r="AD138" s="114">
        <v>6.5196073444590136E-3</v>
      </c>
    </row>
    <row r="139" spans="1:30">
      <c r="A139" s="177"/>
      <c r="B139" s="178" t="s">
        <v>87</v>
      </c>
      <c r="C139" s="10">
        <v>11.506318199999999</v>
      </c>
      <c r="D139" s="96">
        <v>14.9098729</v>
      </c>
      <c r="E139" s="114">
        <v>29.579876384784853</v>
      </c>
      <c r="F139" s="10">
        <v>91.633804700000013</v>
      </c>
      <c r="G139" s="96">
        <v>102.65531579999998</v>
      </c>
      <c r="H139" s="114">
        <v>12.027778543173341</v>
      </c>
      <c r="I139" s="114">
        <v>0.18165242830873615</v>
      </c>
      <c r="J139" s="137">
        <v>2605</v>
      </c>
      <c r="K139" s="104">
        <v>2734</v>
      </c>
      <c r="L139" s="114">
        <v>4.952015355086381</v>
      </c>
      <c r="M139" s="137">
        <v>20317</v>
      </c>
      <c r="N139" s="104">
        <v>20599</v>
      </c>
      <c r="O139" s="114">
        <v>1.3880001968794575</v>
      </c>
      <c r="P139" s="114">
        <v>0.13633398258374574</v>
      </c>
      <c r="Q139" s="142">
        <v>0</v>
      </c>
      <c r="R139" s="104"/>
      <c r="S139" s="114" t="s">
        <v>75</v>
      </c>
      <c r="T139" s="137">
        <v>0</v>
      </c>
      <c r="U139" s="104"/>
      <c r="V139" s="114" t="s">
        <v>75</v>
      </c>
      <c r="W139" s="114" t="s">
        <v>75</v>
      </c>
      <c r="X139" s="10">
        <v>112.15444910000001</v>
      </c>
      <c r="Y139" s="96">
        <v>119.598463</v>
      </c>
      <c r="Z139" s="114">
        <v>6.63728809666988</v>
      </c>
      <c r="AA139" s="10">
        <v>797.58107970000015</v>
      </c>
      <c r="AB139" s="96">
        <v>909.45129329999997</v>
      </c>
      <c r="AC139" s="114">
        <v>14.026186985538613</v>
      </c>
      <c r="AD139" s="114">
        <v>6.1307977886192404E-2</v>
      </c>
    </row>
    <row r="140" spans="1:30">
      <c r="A140" s="177"/>
      <c r="B140" s="178" t="s">
        <v>88</v>
      </c>
      <c r="C140" s="10">
        <v>36.357963711000004</v>
      </c>
      <c r="D140" s="96">
        <v>63.284595242999991</v>
      </c>
      <c r="E140" s="114">
        <v>74.059789888214794</v>
      </c>
      <c r="F140" s="10">
        <v>232.17852350299989</v>
      </c>
      <c r="G140" s="96">
        <v>516.99875328600001</v>
      </c>
      <c r="H140" s="114">
        <v>122.67294385620472</v>
      </c>
      <c r="I140" s="114">
        <v>0.43509101162899522</v>
      </c>
      <c r="J140" s="137">
        <v>14</v>
      </c>
      <c r="K140" s="104">
        <v>2</v>
      </c>
      <c r="L140" s="114">
        <v>-85.714285714285722</v>
      </c>
      <c r="M140" s="137">
        <v>36</v>
      </c>
      <c r="N140" s="104">
        <v>35</v>
      </c>
      <c r="O140" s="114">
        <v>-2.777777777777779</v>
      </c>
      <c r="P140" s="114">
        <v>2.5252525252525251</v>
      </c>
      <c r="Q140" s="142">
        <v>162480</v>
      </c>
      <c r="R140" s="104">
        <v>312540</v>
      </c>
      <c r="S140" s="114">
        <v>92.355982274741507</v>
      </c>
      <c r="T140" s="137">
        <v>880846</v>
      </c>
      <c r="U140" s="104">
        <v>2676105</v>
      </c>
      <c r="V140" s="114">
        <v>203.81076828412685</v>
      </c>
      <c r="W140" s="114">
        <v>2.2192052130232875</v>
      </c>
      <c r="X140" s="10">
        <v>1894.0910931000001</v>
      </c>
      <c r="Y140" s="96">
        <v>3252.5699083999998</v>
      </c>
      <c r="Z140" s="114">
        <v>71.721936724628137</v>
      </c>
      <c r="AA140" s="10">
        <v>12353.3799822</v>
      </c>
      <c r="AB140" s="96">
        <v>27453.901729799996</v>
      </c>
      <c r="AC140" s="114">
        <v>122.23797672668013</v>
      </c>
      <c r="AD140" s="114">
        <v>2.0609104673174108</v>
      </c>
    </row>
    <row r="141" spans="1:30">
      <c r="A141" s="177"/>
      <c r="B141" s="178" t="s">
        <v>89</v>
      </c>
      <c r="C141" s="10">
        <v>0</v>
      </c>
      <c r="D141" s="96">
        <v>0</v>
      </c>
      <c r="E141" s="114" t="s">
        <v>75</v>
      </c>
      <c r="F141" s="10">
        <v>0</v>
      </c>
      <c r="G141" s="96">
        <v>0</v>
      </c>
      <c r="H141" s="114" t="s">
        <v>75</v>
      </c>
      <c r="I141" s="114">
        <v>0</v>
      </c>
      <c r="J141" s="137">
        <v>0</v>
      </c>
      <c r="K141" s="104">
        <v>0</v>
      </c>
      <c r="L141" s="114" t="s">
        <v>75</v>
      </c>
      <c r="M141" s="137">
        <v>0</v>
      </c>
      <c r="N141" s="104">
        <v>0</v>
      </c>
      <c r="O141" s="114" t="s">
        <v>75</v>
      </c>
      <c r="P141" s="114">
        <v>0</v>
      </c>
      <c r="Q141" s="141">
        <v>0</v>
      </c>
      <c r="R141" s="107">
        <v>0</v>
      </c>
      <c r="S141" s="114" t="s">
        <v>75</v>
      </c>
      <c r="T141" s="137">
        <v>0</v>
      </c>
      <c r="U141" s="107">
        <v>0</v>
      </c>
      <c r="V141" s="114" t="s">
        <v>75</v>
      </c>
      <c r="W141" s="114">
        <v>0</v>
      </c>
      <c r="X141" s="10">
        <v>0</v>
      </c>
      <c r="Y141" s="96">
        <v>0</v>
      </c>
      <c r="Z141" s="114" t="s">
        <v>75</v>
      </c>
      <c r="AA141" s="10">
        <v>0</v>
      </c>
      <c r="AB141" s="96">
        <v>0</v>
      </c>
      <c r="AC141" s="114" t="s">
        <v>75</v>
      </c>
      <c r="AD141" s="114">
        <v>0</v>
      </c>
    </row>
    <row r="142" spans="1:30" ht="16.2">
      <c r="A142" s="177"/>
      <c r="B142" s="179" t="s">
        <v>90</v>
      </c>
      <c r="C142" s="10">
        <v>2.1204638549999997</v>
      </c>
      <c r="D142" s="96">
        <v>3.2575705759999996</v>
      </c>
      <c r="E142" s="114">
        <v>53.625376274098294</v>
      </c>
      <c r="F142" s="10">
        <v>25.121938967999967</v>
      </c>
      <c r="G142" s="96">
        <v>35.070680478999918</v>
      </c>
      <c r="H142" s="114">
        <v>39.601805910254548</v>
      </c>
      <c r="I142" s="114">
        <v>0.49576691610291784</v>
      </c>
      <c r="J142" s="137">
        <v>5</v>
      </c>
      <c r="K142" s="104">
        <v>7</v>
      </c>
      <c r="L142" s="114">
        <v>39.999999999999993</v>
      </c>
      <c r="M142" s="137">
        <v>57</v>
      </c>
      <c r="N142" s="104">
        <v>147</v>
      </c>
      <c r="O142" s="114">
        <v>157.89473684210526</v>
      </c>
      <c r="P142" s="114">
        <v>0.63559322033898313</v>
      </c>
      <c r="Q142" s="139">
        <v>6434</v>
      </c>
      <c r="R142" s="107">
        <v>9980</v>
      </c>
      <c r="S142" s="114">
        <v>55.11345974510413</v>
      </c>
      <c r="T142" s="137">
        <v>62751</v>
      </c>
      <c r="U142" s="107">
        <v>85616</v>
      </c>
      <c r="V142" s="114">
        <v>36.437666332010643</v>
      </c>
      <c r="W142" s="114">
        <v>0.10898341801306895</v>
      </c>
      <c r="X142" s="10">
        <v>2355.5792834000003</v>
      </c>
      <c r="Y142" s="96">
        <v>1608.4694119000001</v>
      </c>
      <c r="Z142" s="114">
        <v>-31.716609021184606</v>
      </c>
      <c r="AA142" s="10">
        <v>16340.687080100002</v>
      </c>
      <c r="AB142" s="96">
        <v>25915.662133099999</v>
      </c>
      <c r="AC142" s="114">
        <v>58.59591463972518</v>
      </c>
      <c r="AD142" s="114">
        <v>0.93919616649665361</v>
      </c>
    </row>
    <row r="143" spans="1:30">
      <c r="A143" s="177"/>
      <c r="B143" s="181"/>
      <c r="C143" s="10"/>
      <c r="D143" s="105"/>
      <c r="E143" s="114"/>
      <c r="F143" s="10"/>
      <c r="G143" s="105"/>
      <c r="H143" s="114"/>
      <c r="I143" s="111"/>
      <c r="J143" s="137"/>
      <c r="K143" s="104"/>
      <c r="L143" s="114"/>
      <c r="M143" s="137"/>
      <c r="N143" s="104"/>
      <c r="O143" s="114"/>
      <c r="P143" s="114"/>
      <c r="Q143" s="139"/>
      <c r="R143" s="104"/>
      <c r="S143" s="114"/>
      <c r="T143" s="137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ht="48.6">
      <c r="A144" s="13">
        <v>21</v>
      </c>
      <c r="B144" s="184" t="s">
        <v>110</v>
      </c>
      <c r="C144" s="132">
        <v>82.384107945000054</v>
      </c>
      <c r="D144" s="101">
        <v>74.528394541999972</v>
      </c>
      <c r="E144" s="111">
        <v>-9.5354718269749164</v>
      </c>
      <c r="F144" s="132">
        <v>643.14657796860081</v>
      </c>
      <c r="G144" s="101">
        <v>689.45371076900005</v>
      </c>
      <c r="H144" s="111">
        <v>7.2000900551569158</v>
      </c>
      <c r="I144" s="111">
        <v>0.32568926373827201</v>
      </c>
      <c r="J144" s="135">
        <v>11543</v>
      </c>
      <c r="K144" s="102">
        <v>11418</v>
      </c>
      <c r="L144" s="111">
        <v>-1.0829073897600239</v>
      </c>
      <c r="M144" s="135">
        <v>95105</v>
      </c>
      <c r="N144" s="101">
        <v>110647</v>
      </c>
      <c r="O144" s="111">
        <v>16.341937858156761</v>
      </c>
      <c r="P144" s="111">
        <v>0.69747090131127454</v>
      </c>
      <c r="Q144" s="135">
        <v>13312</v>
      </c>
      <c r="R144" s="102">
        <v>15204</v>
      </c>
      <c r="S144" s="111">
        <v>14.212740384615374</v>
      </c>
      <c r="T144" s="135">
        <v>109891</v>
      </c>
      <c r="U144" s="102">
        <v>186109</v>
      </c>
      <c r="V144" s="111">
        <v>69.357818201672572</v>
      </c>
      <c r="W144" s="111">
        <v>9.210526434396063E-2</v>
      </c>
      <c r="X144" s="132">
        <v>3457.4425685000001</v>
      </c>
      <c r="Y144" s="101">
        <v>3059.8124015999997</v>
      </c>
      <c r="Z144" s="111">
        <v>-11.500702007973217</v>
      </c>
      <c r="AA144" s="132">
        <v>14904.959668445999</v>
      </c>
      <c r="AB144" s="101">
        <v>18624.761447999997</v>
      </c>
      <c r="AC144" s="111">
        <v>24.95680540101608</v>
      </c>
      <c r="AD144" s="111">
        <v>0.33030683686894019</v>
      </c>
    </row>
    <row r="145" spans="1:30">
      <c r="A145" s="177"/>
      <c r="B145" s="178" t="s">
        <v>86</v>
      </c>
      <c r="C145" s="10">
        <v>2.3903213999999995</v>
      </c>
      <c r="D145" s="96">
        <v>2.9445657260000018</v>
      </c>
      <c r="E145" s="114">
        <v>23.187021042442346</v>
      </c>
      <c r="F145" s="10">
        <v>19.673598823999999</v>
      </c>
      <c r="G145" s="96">
        <v>23.882793799999998</v>
      </c>
      <c r="H145" s="114">
        <v>21.395144902849019</v>
      </c>
      <c r="I145" s="114">
        <v>8.7962804056111107E-2</v>
      </c>
      <c r="J145" s="137">
        <v>81</v>
      </c>
      <c r="K145" s="104">
        <v>57</v>
      </c>
      <c r="L145" s="114">
        <v>-29.629629629629626</v>
      </c>
      <c r="M145" s="137">
        <v>647</v>
      </c>
      <c r="N145" s="104">
        <v>595</v>
      </c>
      <c r="O145" s="114">
        <v>-8.0370942812982964</v>
      </c>
      <c r="P145" s="114">
        <v>8.1776150501102249E-2</v>
      </c>
      <c r="Q145" s="139">
        <v>0</v>
      </c>
      <c r="R145" s="104"/>
      <c r="S145" s="114" t="s">
        <v>75</v>
      </c>
      <c r="T145" s="137">
        <v>0</v>
      </c>
      <c r="U145" s="104"/>
      <c r="V145" s="114" t="s">
        <v>75</v>
      </c>
      <c r="W145" s="114" t="s">
        <v>75</v>
      </c>
      <c r="X145" s="10">
        <v>1.4747470000000005</v>
      </c>
      <c r="Y145" s="96">
        <v>1.8085739999999992</v>
      </c>
      <c r="Z145" s="114">
        <v>22.636221670564428</v>
      </c>
      <c r="AA145" s="10">
        <v>13.6951029</v>
      </c>
      <c r="AB145" s="96">
        <v>15.367640900000001</v>
      </c>
      <c r="AC145" s="114">
        <v>12.212672020156944</v>
      </c>
      <c r="AD145" s="114">
        <v>7.3587661425349934E-2</v>
      </c>
    </row>
    <row r="146" spans="1:30">
      <c r="A146" s="177"/>
      <c r="B146" s="178" t="s">
        <v>87</v>
      </c>
      <c r="C146" s="10">
        <v>77.190086618000052</v>
      </c>
      <c r="D146" s="96">
        <v>67.731548224999969</v>
      </c>
      <c r="E146" s="114">
        <v>-12.253566238121616</v>
      </c>
      <c r="F146" s="10">
        <v>559.63001777900001</v>
      </c>
      <c r="G146" s="96">
        <v>615.50467261000006</v>
      </c>
      <c r="H146" s="114">
        <v>9.984213329504632</v>
      </c>
      <c r="I146" s="114">
        <v>1.089158584177091</v>
      </c>
      <c r="J146" s="137">
        <v>11450</v>
      </c>
      <c r="K146" s="104">
        <v>11343</v>
      </c>
      <c r="L146" s="114">
        <v>-0.9344978165938822</v>
      </c>
      <c r="M146" s="137">
        <v>94382</v>
      </c>
      <c r="N146" s="104">
        <v>109980</v>
      </c>
      <c r="O146" s="114">
        <v>16.526456315822923</v>
      </c>
      <c r="P146" s="114">
        <v>0.72789996623915509</v>
      </c>
      <c r="Q146" s="141">
        <v>0</v>
      </c>
      <c r="R146" s="104"/>
      <c r="S146" s="114" t="s">
        <v>75</v>
      </c>
      <c r="T146" s="137">
        <v>0</v>
      </c>
      <c r="U146" s="104"/>
      <c r="V146" s="114" t="s">
        <v>75</v>
      </c>
      <c r="W146" s="114" t="s">
        <v>75</v>
      </c>
      <c r="X146" s="10">
        <v>1090.6328628999995</v>
      </c>
      <c r="Y146" s="96">
        <v>899.8887761999996</v>
      </c>
      <c r="Z146" s="114">
        <v>-17.48930306325175</v>
      </c>
      <c r="AA146" s="10">
        <v>7471.9623144999996</v>
      </c>
      <c r="AB146" s="96">
        <v>8425.4180980000001</v>
      </c>
      <c r="AC146" s="114">
        <v>12.760446899601408</v>
      </c>
      <c r="AD146" s="114">
        <v>0.56797472304403762</v>
      </c>
    </row>
    <row r="147" spans="1:30">
      <c r="A147" s="177"/>
      <c r="B147" s="178" t="s">
        <v>88</v>
      </c>
      <c r="C147" s="10">
        <v>0</v>
      </c>
      <c r="D147" s="96">
        <v>0</v>
      </c>
      <c r="E147" s="114" t="s">
        <v>75</v>
      </c>
      <c r="F147" s="10">
        <v>0</v>
      </c>
      <c r="G147" s="96">
        <v>0</v>
      </c>
      <c r="H147" s="114" t="s">
        <v>75</v>
      </c>
      <c r="I147" s="114">
        <v>0</v>
      </c>
      <c r="J147" s="137">
        <v>0</v>
      </c>
      <c r="K147" s="104">
        <v>0</v>
      </c>
      <c r="L147" s="114" t="s">
        <v>75</v>
      </c>
      <c r="M147" s="137">
        <v>0</v>
      </c>
      <c r="N147" s="104">
        <v>0</v>
      </c>
      <c r="O147" s="114" t="s">
        <v>75</v>
      </c>
      <c r="P147" s="114">
        <v>0</v>
      </c>
      <c r="Q147" s="139">
        <v>0</v>
      </c>
      <c r="R147" s="104">
        <v>0</v>
      </c>
      <c r="S147" s="114" t="s">
        <v>75</v>
      </c>
      <c r="T147" s="137">
        <v>0</v>
      </c>
      <c r="U147" s="104">
        <v>0</v>
      </c>
      <c r="V147" s="114" t="s">
        <v>75</v>
      </c>
      <c r="W147" s="114">
        <v>0</v>
      </c>
      <c r="X147" s="10">
        <v>0</v>
      </c>
      <c r="Y147" s="96">
        <v>0</v>
      </c>
      <c r="Z147" s="114" t="s">
        <v>75</v>
      </c>
      <c r="AA147" s="10">
        <v>0</v>
      </c>
      <c r="AB147" s="96">
        <v>0</v>
      </c>
      <c r="AC147" s="114" t="s">
        <v>75</v>
      </c>
      <c r="AD147" s="114">
        <v>0</v>
      </c>
    </row>
    <row r="148" spans="1:30">
      <c r="A148" s="177"/>
      <c r="B148" s="178" t="s">
        <v>89</v>
      </c>
      <c r="C148" s="10">
        <v>0.73572523300000003</v>
      </c>
      <c r="D148" s="96">
        <v>2.0483867550000001</v>
      </c>
      <c r="E148" s="114">
        <v>178.41735788338795</v>
      </c>
      <c r="F148" s="10">
        <v>52.401108860600736</v>
      </c>
      <c r="G148" s="96">
        <v>39.135649099000005</v>
      </c>
      <c r="H148" s="114">
        <v>-25.31522719660374</v>
      </c>
      <c r="I148" s="114">
        <v>1.8388764096453458</v>
      </c>
      <c r="J148" s="137">
        <v>4</v>
      </c>
      <c r="K148" s="104">
        <v>8</v>
      </c>
      <c r="L148" s="114">
        <v>100</v>
      </c>
      <c r="M148" s="137">
        <v>35</v>
      </c>
      <c r="N148" s="104">
        <v>33</v>
      </c>
      <c r="O148" s="114">
        <v>-5.7142857142857162</v>
      </c>
      <c r="P148" s="114">
        <v>1.2213175425610658</v>
      </c>
      <c r="Q148" s="139">
        <v>2117</v>
      </c>
      <c r="R148" s="107">
        <v>2278</v>
      </c>
      <c r="S148" s="114">
        <v>7.605101558809646</v>
      </c>
      <c r="T148" s="137">
        <v>23573</v>
      </c>
      <c r="U148" s="107">
        <v>18129</v>
      </c>
      <c r="V148" s="114">
        <v>-23.094217961226825</v>
      </c>
      <c r="W148" s="114">
        <v>0.62213132053198084</v>
      </c>
      <c r="X148" s="10">
        <v>1.0585</v>
      </c>
      <c r="Y148" s="96">
        <v>1.1365000000000001</v>
      </c>
      <c r="Z148" s="114">
        <v>7.3689182805857456</v>
      </c>
      <c r="AA148" s="10">
        <v>29.768567300000001</v>
      </c>
      <c r="AB148" s="96">
        <v>26.715683199999997</v>
      </c>
      <c r="AC148" s="114">
        <v>-10.255394790195371</v>
      </c>
      <c r="AD148" s="114">
        <v>6.2337284236555358E-2</v>
      </c>
    </row>
    <row r="149" spans="1:30" ht="16.2">
      <c r="A149" s="177"/>
      <c r="B149" s="179" t="s">
        <v>90</v>
      </c>
      <c r="C149" s="10">
        <v>2.0679746939999997</v>
      </c>
      <c r="D149" s="96">
        <v>1.8038938359999996</v>
      </c>
      <c r="E149" s="114">
        <v>-12.770023674187192</v>
      </c>
      <c r="F149" s="10">
        <v>11.441852504999996</v>
      </c>
      <c r="G149" s="96">
        <v>10.930595260000008</v>
      </c>
      <c r="H149" s="114">
        <v>-4.4683082986480827</v>
      </c>
      <c r="I149" s="114">
        <v>0.15451731843253658</v>
      </c>
      <c r="J149" s="137">
        <v>8</v>
      </c>
      <c r="K149" s="104">
        <v>10</v>
      </c>
      <c r="L149" s="114">
        <v>25</v>
      </c>
      <c r="M149" s="137">
        <v>41</v>
      </c>
      <c r="N149" s="104">
        <v>39</v>
      </c>
      <c r="O149" s="114">
        <v>-4.8780487804878092</v>
      </c>
      <c r="P149" s="114">
        <v>0.16862677274299551</v>
      </c>
      <c r="Q149" s="137">
        <v>11195</v>
      </c>
      <c r="R149" s="107">
        <v>12926</v>
      </c>
      <c r="S149" s="114">
        <v>15.462259937472078</v>
      </c>
      <c r="T149" s="137">
        <v>86318</v>
      </c>
      <c r="U149" s="107">
        <v>167980</v>
      </c>
      <c r="V149" s="114">
        <v>94.605991797771026</v>
      </c>
      <c r="W149" s="114">
        <v>0.21382725843107972</v>
      </c>
      <c r="X149" s="10">
        <v>2364.2764586000003</v>
      </c>
      <c r="Y149" s="96">
        <v>2156.9785514</v>
      </c>
      <c r="Z149" s="114">
        <v>-8.7679216381806313</v>
      </c>
      <c r="AA149" s="10">
        <v>7389.533683746</v>
      </c>
      <c r="AB149" s="96">
        <v>10157.260025899999</v>
      </c>
      <c r="AC149" s="114">
        <v>37.454681994912399</v>
      </c>
      <c r="AD149" s="114">
        <v>0.36810403027483279</v>
      </c>
    </row>
    <row r="150" spans="1:30">
      <c r="A150" s="177"/>
      <c r="B150" s="181"/>
      <c r="C150" s="10"/>
      <c r="D150" s="105"/>
      <c r="E150" s="114"/>
      <c r="F150" s="10"/>
      <c r="G150" s="105"/>
      <c r="H150" s="114"/>
      <c r="I150" s="111"/>
      <c r="J150" s="137"/>
      <c r="K150" s="104"/>
      <c r="L150" s="114"/>
      <c r="M150" s="137"/>
      <c r="N150" s="104"/>
      <c r="O150" s="114"/>
      <c r="P150" s="114"/>
      <c r="Q150" s="139"/>
      <c r="R150" s="104"/>
      <c r="S150" s="114"/>
      <c r="T150" s="137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ht="16.2">
      <c r="A151" s="16">
        <v>22</v>
      </c>
      <c r="B151" s="176" t="s">
        <v>111</v>
      </c>
      <c r="C151" s="132">
        <v>2641.7101070320032</v>
      </c>
      <c r="D151" s="101">
        <v>2381.7298823199944</v>
      </c>
      <c r="E151" s="111">
        <v>-9.8413608677183735</v>
      </c>
      <c r="F151" s="132">
        <v>17694.596595360013</v>
      </c>
      <c r="G151" s="101">
        <v>21393.151780093995</v>
      </c>
      <c r="H151" s="111">
        <v>20.902172958855925</v>
      </c>
      <c r="I151" s="111">
        <v>10.105855902245436</v>
      </c>
      <c r="J151" s="135">
        <v>192628</v>
      </c>
      <c r="K151" s="102">
        <v>176270</v>
      </c>
      <c r="L151" s="111">
        <v>-8.4920156986523221</v>
      </c>
      <c r="M151" s="135">
        <v>1278172</v>
      </c>
      <c r="N151" s="101">
        <v>1333790</v>
      </c>
      <c r="O151" s="111">
        <v>4.3513705510682454</v>
      </c>
      <c r="P151" s="111">
        <v>8.4076361172012337</v>
      </c>
      <c r="Q151" s="135">
        <v>1679154</v>
      </c>
      <c r="R151" s="102"/>
      <c r="S151" s="111">
        <v>-100</v>
      </c>
      <c r="T151" s="135">
        <v>8988650</v>
      </c>
      <c r="U151" s="102">
        <v>21610250</v>
      </c>
      <c r="V151" s="111">
        <v>140.41708154172204</v>
      </c>
      <c r="W151" s="111">
        <v>10.694903464040294</v>
      </c>
      <c r="X151" s="132">
        <v>56980.467182</v>
      </c>
      <c r="Y151" s="101">
        <v>5.125595796147131E-2</v>
      </c>
      <c r="Z151" s="111">
        <v>-99.999910046441357</v>
      </c>
      <c r="AA151" s="132">
        <v>346444.10075699998</v>
      </c>
      <c r="AB151" s="101">
        <v>465384.747278</v>
      </c>
      <c r="AC151" s="111">
        <v>34.331843509849925</v>
      </c>
      <c r="AD151" s="111">
        <v>8.2535158492971927</v>
      </c>
    </row>
    <row r="152" spans="1:30">
      <c r="A152" s="185"/>
      <c r="B152" s="178" t="s">
        <v>86</v>
      </c>
      <c r="C152" s="10">
        <v>575.92013649500052</v>
      </c>
      <c r="D152" s="96">
        <v>557.91701106299934</v>
      </c>
      <c r="E152" s="114">
        <v>-3.1259760322961849</v>
      </c>
      <c r="F152" s="10">
        <v>3730.3266624270018</v>
      </c>
      <c r="G152" s="96">
        <v>4562.2280009879996</v>
      </c>
      <c r="H152" s="114">
        <v>22.301031889248858</v>
      </c>
      <c r="I152" s="114">
        <v>16.803158419020932</v>
      </c>
      <c r="J152" s="137">
        <v>7299</v>
      </c>
      <c r="K152" s="104">
        <v>6671</v>
      </c>
      <c r="L152" s="114">
        <v>-8.6039183449787675</v>
      </c>
      <c r="M152" s="137">
        <v>51868</v>
      </c>
      <c r="N152" s="104">
        <v>56025</v>
      </c>
      <c r="O152" s="114">
        <v>8.0145754607850783</v>
      </c>
      <c r="P152" s="114">
        <v>7.7000148434021076</v>
      </c>
      <c r="Q152" s="137">
        <v>0</v>
      </c>
      <c r="R152" s="104"/>
      <c r="S152" s="114" t="s">
        <v>75</v>
      </c>
      <c r="T152" s="137">
        <v>0</v>
      </c>
      <c r="U152" s="104"/>
      <c r="V152" s="114" t="s">
        <v>75</v>
      </c>
      <c r="W152" s="114" t="s">
        <v>75</v>
      </c>
      <c r="X152" s="10">
        <v>312.04671300000001</v>
      </c>
      <c r="Y152" s="96">
        <v>256.16101300000003</v>
      </c>
      <c r="Z152" s="114">
        <v>-17.909401917013625</v>
      </c>
      <c r="AA152" s="10">
        <v>2093.9044629999999</v>
      </c>
      <c r="AB152" s="96">
        <v>2036.3695379999999</v>
      </c>
      <c r="AC152" s="114">
        <v>-2.7477340068117528</v>
      </c>
      <c r="AD152" s="114">
        <v>9.7511174990587026</v>
      </c>
    </row>
    <row r="153" spans="1:30">
      <c r="A153" s="185"/>
      <c r="B153" s="178" t="s">
        <v>87</v>
      </c>
      <c r="C153" s="10">
        <v>1387.2656015470036</v>
      </c>
      <c r="D153" s="96">
        <v>1350.1811080289958</v>
      </c>
      <c r="E153" s="114">
        <v>-2.6732078901583911</v>
      </c>
      <c r="F153" s="10">
        <v>8238.4111567170112</v>
      </c>
      <c r="G153" s="96">
        <v>9304.7377882179935</v>
      </c>
      <c r="H153" s="114">
        <v>12.943352925904605</v>
      </c>
      <c r="I153" s="114">
        <v>16.465082210636552</v>
      </c>
      <c r="J153" s="137">
        <v>185288</v>
      </c>
      <c r="K153" s="104">
        <v>169564</v>
      </c>
      <c r="L153" s="114">
        <v>-8.4862484348689584</v>
      </c>
      <c r="M153" s="137">
        <v>1225967</v>
      </c>
      <c r="N153" s="104">
        <v>1277438</v>
      </c>
      <c r="O153" s="114">
        <v>4.1984001200684906</v>
      </c>
      <c r="P153" s="114">
        <v>8.4546924629261113</v>
      </c>
      <c r="Q153" s="139">
        <v>0</v>
      </c>
      <c r="R153" s="104"/>
      <c r="S153" s="114" t="s">
        <v>75</v>
      </c>
      <c r="T153" s="137">
        <v>0</v>
      </c>
      <c r="U153" s="104"/>
      <c r="V153" s="114" t="s">
        <v>75</v>
      </c>
      <c r="W153" s="114" t="s">
        <v>75</v>
      </c>
      <c r="X153" s="10">
        <v>14257.606901999998</v>
      </c>
      <c r="Y153" s="96">
        <v>14264.914774999997</v>
      </c>
      <c r="Z153" s="114">
        <v>5.125595796147131E-2</v>
      </c>
      <c r="AA153" s="10">
        <v>95754.304623000004</v>
      </c>
      <c r="AB153" s="96">
        <v>107268.99636699999</v>
      </c>
      <c r="AC153" s="114">
        <v>12.025247104383618</v>
      </c>
      <c r="AD153" s="114">
        <v>7.231223162352161</v>
      </c>
    </row>
    <row r="154" spans="1:30">
      <c r="A154" s="185"/>
      <c r="B154" s="178" t="s">
        <v>88</v>
      </c>
      <c r="C154" s="10">
        <v>620.82339485799935</v>
      </c>
      <c r="D154" s="96">
        <v>419.29715026299942</v>
      </c>
      <c r="E154" s="114">
        <v>-32.461122803063006</v>
      </c>
      <c r="F154" s="10">
        <v>5362.3461077139991</v>
      </c>
      <c r="G154" s="96">
        <v>6878.9209178699994</v>
      </c>
      <c r="H154" s="114">
        <v>28.281926971747161</v>
      </c>
      <c r="I154" s="114">
        <v>5.7890984108741792</v>
      </c>
      <c r="J154" s="137">
        <v>13</v>
      </c>
      <c r="K154" s="104">
        <v>19</v>
      </c>
      <c r="L154" s="114">
        <v>46.153846153846146</v>
      </c>
      <c r="M154" s="137">
        <v>111</v>
      </c>
      <c r="N154" s="104">
        <v>160</v>
      </c>
      <c r="O154" s="114">
        <v>44.144144144144136</v>
      </c>
      <c r="P154" s="114">
        <v>11.544011544011545</v>
      </c>
      <c r="Q154" s="139">
        <v>32830</v>
      </c>
      <c r="R154" s="104">
        <v>127815</v>
      </c>
      <c r="S154" s="114">
        <v>289.32378921717941</v>
      </c>
      <c r="T154" s="137">
        <v>357979</v>
      </c>
      <c r="U154" s="104">
        <v>580907</v>
      </c>
      <c r="V154" s="114">
        <v>62.274044008168076</v>
      </c>
      <c r="W154" s="114">
        <v>0.4817269287571746</v>
      </c>
      <c r="X154" s="10">
        <v>6392.3215670000009</v>
      </c>
      <c r="Y154" s="96">
        <v>6596.2272349999994</v>
      </c>
      <c r="Z154" s="114">
        <v>3.1898531052106271</v>
      </c>
      <c r="AA154" s="10">
        <v>45481.644471000007</v>
      </c>
      <c r="AB154" s="96">
        <v>49975.416218000006</v>
      </c>
      <c r="AC154" s="114">
        <v>9.8804073583252272</v>
      </c>
      <c r="AD154" s="114">
        <v>3.7515563145046213</v>
      </c>
    </row>
    <row r="155" spans="1:30">
      <c r="A155" s="185"/>
      <c r="B155" s="178" t="s">
        <v>89</v>
      </c>
      <c r="C155" s="10">
        <v>1.3878741319999994</v>
      </c>
      <c r="D155" s="96">
        <v>1.6504842370000028</v>
      </c>
      <c r="E155" s="114">
        <v>18.921752264491619</v>
      </c>
      <c r="F155" s="10">
        <v>17.205368501999995</v>
      </c>
      <c r="G155" s="96">
        <v>16.297893342000002</v>
      </c>
      <c r="H155" s="114">
        <v>-5.2743721234131407</v>
      </c>
      <c r="I155" s="114">
        <v>0.76579313959265705</v>
      </c>
      <c r="J155" s="137">
        <v>0</v>
      </c>
      <c r="K155" s="104">
        <v>0</v>
      </c>
      <c r="L155" s="114" t="s">
        <v>75</v>
      </c>
      <c r="M155" s="137">
        <v>0</v>
      </c>
      <c r="N155" s="104">
        <v>0</v>
      </c>
      <c r="O155" s="114" t="s">
        <v>75</v>
      </c>
      <c r="P155" s="114">
        <v>0</v>
      </c>
      <c r="Q155" s="139">
        <v>2306</v>
      </c>
      <c r="R155" s="107">
        <v>2784</v>
      </c>
      <c r="S155" s="114">
        <v>20.7285342584562</v>
      </c>
      <c r="T155" s="137">
        <v>29953</v>
      </c>
      <c r="U155" s="107">
        <v>25287</v>
      </c>
      <c r="V155" s="114">
        <v>-15.577738456915835</v>
      </c>
      <c r="W155" s="114">
        <v>0.86777178566342317</v>
      </c>
      <c r="X155" s="10">
        <v>0.58030000000000004</v>
      </c>
      <c r="Y155" s="96">
        <v>0.27839999999999998</v>
      </c>
      <c r="Z155" s="114">
        <v>-52.024814750990878</v>
      </c>
      <c r="AA155" s="10">
        <v>6.7904</v>
      </c>
      <c r="AB155" s="96">
        <v>5.2642550000000004</v>
      </c>
      <c r="AC155" s="114">
        <v>-22.475038289349669</v>
      </c>
      <c r="AD155" s="114">
        <v>1.2283397649688697E-2</v>
      </c>
    </row>
    <row r="156" spans="1:30" ht="16.2">
      <c r="A156" s="185"/>
      <c r="B156" s="179" t="s">
        <v>90</v>
      </c>
      <c r="C156" s="10">
        <v>56.313100000000006</v>
      </c>
      <c r="D156" s="96">
        <v>52.684128727999969</v>
      </c>
      <c r="E156" s="114">
        <v>-6.4442754385747421</v>
      </c>
      <c r="F156" s="10">
        <v>346.30729999999994</v>
      </c>
      <c r="G156" s="96">
        <v>630.96717967599977</v>
      </c>
      <c r="H156" s="114">
        <v>82.198636781840833</v>
      </c>
      <c r="I156" s="114">
        <v>8.9194919675834665</v>
      </c>
      <c r="J156" s="137">
        <v>28</v>
      </c>
      <c r="K156" s="104">
        <v>16</v>
      </c>
      <c r="L156" s="114">
        <v>-42.857142857142861</v>
      </c>
      <c r="M156" s="137">
        <v>226</v>
      </c>
      <c r="N156" s="104">
        <v>167</v>
      </c>
      <c r="O156" s="114">
        <v>-26.106194690265482</v>
      </c>
      <c r="P156" s="114">
        <v>0.72206848841231408</v>
      </c>
      <c r="Q156" s="139">
        <v>1644018</v>
      </c>
      <c r="R156" s="107">
        <v>1591594</v>
      </c>
      <c r="S156" s="114">
        <v>-3.188772872316481</v>
      </c>
      <c r="T156" s="137">
        <v>8600718</v>
      </c>
      <c r="U156" s="107">
        <v>21004056</v>
      </c>
      <c r="V156" s="114">
        <v>144.21282037150851</v>
      </c>
      <c r="W156" s="114">
        <v>26.736752651582751</v>
      </c>
      <c r="X156" s="10">
        <v>36017.911699999997</v>
      </c>
      <c r="Y156" s="96">
        <v>35998.364399999999</v>
      </c>
      <c r="Z156" s="114">
        <v>-5.4271053143817305E-2</v>
      </c>
      <c r="AA156" s="10">
        <v>203107.45679999999</v>
      </c>
      <c r="AB156" s="96">
        <v>306098.7009</v>
      </c>
      <c r="AC156" s="114">
        <v>50.707761163793961</v>
      </c>
      <c r="AD156" s="114">
        <v>11.093165398529486</v>
      </c>
    </row>
    <row r="157" spans="1:30">
      <c r="A157" s="185"/>
      <c r="B157" s="181"/>
      <c r="C157" s="10"/>
      <c r="D157" s="105"/>
      <c r="E157" s="114"/>
      <c r="F157" s="10"/>
      <c r="G157" s="105"/>
      <c r="H157" s="114"/>
      <c r="I157" s="111"/>
      <c r="J157" s="137"/>
      <c r="K157" s="104"/>
      <c r="L157" s="114"/>
      <c r="M157" s="137"/>
      <c r="N157" s="104"/>
      <c r="O157" s="114"/>
      <c r="P157" s="114"/>
      <c r="Q157" s="139"/>
      <c r="R157" s="104"/>
      <c r="S157" s="114"/>
      <c r="T157" s="137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ht="16.2">
      <c r="A158" s="16">
        <v>23</v>
      </c>
      <c r="B158" s="176" t="s">
        <v>112</v>
      </c>
      <c r="C158" s="132">
        <v>88.503652942016089</v>
      </c>
      <c r="D158" s="101">
        <v>118.91257146469077</v>
      </c>
      <c r="E158" s="111">
        <v>34.358941706730839</v>
      </c>
      <c r="F158" s="132">
        <v>643.31109988201604</v>
      </c>
      <c r="G158" s="101">
        <v>1104.6245363560356</v>
      </c>
      <c r="H158" s="111">
        <v>71.709230037943541</v>
      </c>
      <c r="I158" s="111">
        <v>0.52181074136471739</v>
      </c>
      <c r="J158" s="135">
        <v>23862</v>
      </c>
      <c r="K158" s="102">
        <v>40912</v>
      </c>
      <c r="L158" s="111">
        <v>71.452518648897836</v>
      </c>
      <c r="M158" s="135">
        <v>175353</v>
      </c>
      <c r="N158" s="101">
        <v>217468</v>
      </c>
      <c r="O158" s="111">
        <v>24.017268025069427</v>
      </c>
      <c r="P158" s="111">
        <v>1.3708243510114171</v>
      </c>
      <c r="Q158" s="135">
        <v>423914</v>
      </c>
      <c r="R158" s="102">
        <v>633659</v>
      </c>
      <c r="S158" s="111">
        <v>49.478196049198651</v>
      </c>
      <c r="T158" s="135">
        <v>2989290</v>
      </c>
      <c r="U158" s="102">
        <v>7481685</v>
      </c>
      <c r="V158" s="111">
        <v>150.2830103469386</v>
      </c>
      <c r="W158" s="111">
        <v>3.7026827002629914</v>
      </c>
      <c r="X158" s="132">
        <v>6008.723205282</v>
      </c>
      <c r="Y158" s="101">
        <v>8243.0004449999979</v>
      </c>
      <c r="Z158" s="111">
        <v>37.183893539212207</v>
      </c>
      <c r="AA158" s="132">
        <v>40842.825456304003</v>
      </c>
      <c r="AB158" s="101">
        <v>66183.805686500011</v>
      </c>
      <c r="AC158" s="111">
        <v>62.045120402620626</v>
      </c>
      <c r="AD158" s="111">
        <v>1.1737580408367547</v>
      </c>
    </row>
    <row r="159" spans="1:30">
      <c r="A159" s="185"/>
      <c r="B159" s="178" t="s">
        <v>86</v>
      </c>
      <c r="C159" s="10">
        <v>2.0772971750000004</v>
      </c>
      <c r="D159" s="96">
        <v>3.752966100000001</v>
      </c>
      <c r="E159" s="114">
        <v>80.665826014999524</v>
      </c>
      <c r="F159" s="10">
        <v>24.819845100000002</v>
      </c>
      <c r="G159" s="96">
        <v>35.958886299999996</v>
      </c>
      <c r="H159" s="114">
        <v>44.879575819753967</v>
      </c>
      <c r="I159" s="114">
        <v>0.13244030393474643</v>
      </c>
      <c r="J159" s="137">
        <v>665</v>
      </c>
      <c r="K159" s="104">
        <v>755</v>
      </c>
      <c r="L159" s="114">
        <v>13.533834586466176</v>
      </c>
      <c r="M159" s="137">
        <v>5936</v>
      </c>
      <c r="N159" s="104">
        <v>7654</v>
      </c>
      <c r="O159" s="114">
        <v>28.942048517520224</v>
      </c>
      <c r="P159" s="114">
        <v>1.0519574049335072</v>
      </c>
      <c r="Q159" s="139">
        <v>0</v>
      </c>
      <c r="R159" s="104"/>
      <c r="S159" s="114" t="s">
        <v>75</v>
      </c>
      <c r="T159" s="137">
        <v>0</v>
      </c>
      <c r="U159" s="104"/>
      <c r="V159" s="114" t="s">
        <v>75</v>
      </c>
      <c r="W159" s="114" t="s">
        <v>75</v>
      </c>
      <c r="X159" s="10">
        <v>19.245999999999999</v>
      </c>
      <c r="Y159" s="96">
        <v>23.909258000000001</v>
      </c>
      <c r="Z159" s="114">
        <v>24.229751636703757</v>
      </c>
      <c r="AA159" s="10">
        <v>171.62490000000003</v>
      </c>
      <c r="AB159" s="96">
        <v>223.728532</v>
      </c>
      <c r="AC159" s="114">
        <v>30.35901666949259</v>
      </c>
      <c r="AD159" s="114">
        <v>1.0713198968624109</v>
      </c>
    </row>
    <row r="160" spans="1:30">
      <c r="A160" s="185"/>
      <c r="B160" s="178" t="s">
        <v>87</v>
      </c>
      <c r="C160" s="10">
        <v>48.11032197501607</v>
      </c>
      <c r="D160" s="96">
        <v>60.376208047690781</v>
      </c>
      <c r="E160" s="114">
        <v>25.495331498809026</v>
      </c>
      <c r="F160" s="10">
        <v>337.01382197501601</v>
      </c>
      <c r="G160" s="96">
        <v>436.62696993303558</v>
      </c>
      <c r="H160" s="114">
        <v>29.557585316309144</v>
      </c>
      <c r="I160" s="114">
        <v>0.77262778586105574</v>
      </c>
      <c r="J160" s="137">
        <v>23191</v>
      </c>
      <c r="K160" s="104">
        <v>40155</v>
      </c>
      <c r="L160" s="114">
        <v>73.149066448191107</v>
      </c>
      <c r="M160" s="137">
        <v>169389</v>
      </c>
      <c r="N160" s="104">
        <v>209766</v>
      </c>
      <c r="O160" s="114">
        <v>23.836848909905605</v>
      </c>
      <c r="P160" s="114">
        <v>1.3883311903811839</v>
      </c>
      <c r="Q160" s="139">
        <v>0</v>
      </c>
      <c r="R160" s="104"/>
      <c r="S160" s="114" t="s">
        <v>75</v>
      </c>
      <c r="T160" s="137">
        <v>0</v>
      </c>
      <c r="U160" s="104"/>
      <c r="V160" s="114" t="s">
        <v>75</v>
      </c>
      <c r="W160" s="114" t="s">
        <v>75</v>
      </c>
      <c r="X160" s="10">
        <v>1085.7188223000001</v>
      </c>
      <c r="Y160" s="96">
        <v>1083.0949145999998</v>
      </c>
      <c r="Z160" s="114">
        <v>-0.24167469938871644</v>
      </c>
      <c r="AA160" s="10">
        <v>8141.8453222999997</v>
      </c>
      <c r="AB160" s="96">
        <v>7781.6232294999991</v>
      </c>
      <c r="AC160" s="114">
        <v>-4.4243298483376385</v>
      </c>
      <c r="AD160" s="114">
        <v>0.52457518988374741</v>
      </c>
    </row>
    <row r="161" spans="1:30">
      <c r="A161" s="185"/>
      <c r="B161" s="178" t="s">
        <v>88</v>
      </c>
      <c r="C161" s="10">
        <v>33.964461033000013</v>
      </c>
      <c r="D161" s="96">
        <v>47.730706475999995</v>
      </c>
      <c r="E161" s="114">
        <v>40.531323107481775</v>
      </c>
      <c r="F161" s="10">
        <v>242.396034128</v>
      </c>
      <c r="G161" s="96">
        <v>337.52868987800008</v>
      </c>
      <c r="H161" s="114">
        <v>39.246787222502256</v>
      </c>
      <c r="I161" s="114">
        <v>0.28405426163878761</v>
      </c>
      <c r="J161" s="137">
        <v>3</v>
      </c>
      <c r="K161" s="104">
        <v>1</v>
      </c>
      <c r="L161" s="114">
        <v>-66.666666666666671</v>
      </c>
      <c r="M161" s="137">
        <v>6</v>
      </c>
      <c r="N161" s="104">
        <v>12</v>
      </c>
      <c r="O161" s="114">
        <v>100</v>
      </c>
      <c r="P161" s="114">
        <v>0.86580086580086579</v>
      </c>
      <c r="Q161" s="137">
        <v>342471</v>
      </c>
      <c r="R161" s="104">
        <v>462623</v>
      </c>
      <c r="S161" s="114">
        <v>35.083846515471386</v>
      </c>
      <c r="T161" s="137">
        <v>2244179</v>
      </c>
      <c r="U161" s="104">
        <v>2910195</v>
      </c>
      <c r="V161" s="114">
        <v>29.677490075435166</v>
      </c>
      <c r="W161" s="114">
        <v>2.4133282942613632</v>
      </c>
      <c r="X161" s="10">
        <v>3533.1371105819999</v>
      </c>
      <c r="Y161" s="96">
        <v>5336.2944737999987</v>
      </c>
      <c r="Z161" s="114">
        <v>51.035589811032601</v>
      </c>
      <c r="AA161" s="10">
        <v>22259.399173903999</v>
      </c>
      <c r="AB161" s="96">
        <v>32836.777093200006</v>
      </c>
      <c r="AC161" s="114">
        <v>47.518703612164373</v>
      </c>
      <c r="AD161" s="114">
        <v>2.4649923457286844</v>
      </c>
    </row>
    <row r="162" spans="1:30">
      <c r="A162" s="185"/>
      <c r="B162" s="178" t="s">
        <v>89</v>
      </c>
      <c r="C162" s="10">
        <v>0</v>
      </c>
      <c r="D162" s="96">
        <v>0</v>
      </c>
      <c r="E162" s="114" t="s">
        <v>75</v>
      </c>
      <c r="F162" s="10">
        <v>0</v>
      </c>
      <c r="G162" s="96">
        <v>0</v>
      </c>
      <c r="H162" s="114" t="s">
        <v>75</v>
      </c>
      <c r="I162" s="114">
        <v>0</v>
      </c>
      <c r="J162" s="137">
        <v>0</v>
      </c>
      <c r="K162" s="104">
        <v>0</v>
      </c>
      <c r="L162" s="114" t="s">
        <v>75</v>
      </c>
      <c r="M162" s="137">
        <v>0</v>
      </c>
      <c r="N162" s="104">
        <v>0</v>
      </c>
      <c r="O162" s="114" t="s">
        <v>75</v>
      </c>
      <c r="P162" s="114">
        <v>0</v>
      </c>
      <c r="Q162" s="139">
        <v>0</v>
      </c>
      <c r="R162" s="107">
        <v>0</v>
      </c>
      <c r="S162" s="114" t="s">
        <v>75</v>
      </c>
      <c r="T162" s="137">
        <v>0</v>
      </c>
      <c r="U162" s="107">
        <v>0</v>
      </c>
      <c r="V162" s="114" t="s">
        <v>75</v>
      </c>
      <c r="W162" s="114">
        <v>0</v>
      </c>
      <c r="X162" s="10">
        <v>0</v>
      </c>
      <c r="Y162" s="96">
        <v>0</v>
      </c>
      <c r="Z162" s="114" t="s">
        <v>75</v>
      </c>
      <c r="AA162" s="10">
        <v>0</v>
      </c>
      <c r="AB162" s="96">
        <v>0</v>
      </c>
      <c r="AC162" s="114" t="s">
        <v>75</v>
      </c>
      <c r="AD162" s="114">
        <v>0</v>
      </c>
    </row>
    <row r="163" spans="1:30" ht="16.2">
      <c r="A163" s="185"/>
      <c r="B163" s="179" t="s">
        <v>90</v>
      </c>
      <c r="C163" s="10">
        <v>4.3515727589999997</v>
      </c>
      <c r="D163" s="96">
        <v>7.0526908410000058</v>
      </c>
      <c r="E163" s="114">
        <v>62.072226102930394</v>
      </c>
      <c r="F163" s="10">
        <v>39.081398678999996</v>
      </c>
      <c r="G163" s="96">
        <v>294.50999024499993</v>
      </c>
      <c r="H163" s="114">
        <v>653.5809878863214</v>
      </c>
      <c r="I163" s="114">
        <v>4.1632585290922082</v>
      </c>
      <c r="J163" s="137">
        <v>3</v>
      </c>
      <c r="K163" s="104">
        <v>1</v>
      </c>
      <c r="L163" s="114">
        <v>-66.666666666666671</v>
      </c>
      <c r="M163" s="137">
        <v>22</v>
      </c>
      <c r="N163" s="104">
        <v>36</v>
      </c>
      <c r="O163" s="114">
        <v>63.636363636363647</v>
      </c>
      <c r="P163" s="114">
        <v>0.15565548253199585</v>
      </c>
      <c r="Q163" s="139">
        <v>81443</v>
      </c>
      <c r="R163" s="107">
        <v>171036</v>
      </c>
      <c r="S163" s="114">
        <v>110.00699875986885</v>
      </c>
      <c r="T163" s="137">
        <v>745111</v>
      </c>
      <c r="U163" s="107">
        <v>4571490</v>
      </c>
      <c r="V163" s="114">
        <v>513.53140673000394</v>
      </c>
      <c r="W163" s="114">
        <v>5.8191997478574633</v>
      </c>
      <c r="X163" s="10">
        <v>1370.6212724</v>
      </c>
      <c r="Y163" s="96">
        <v>1799.7017986000001</v>
      </c>
      <c r="Z163" s="114">
        <v>31.305549887509553</v>
      </c>
      <c r="AA163" s="10">
        <v>10269.956060099999</v>
      </c>
      <c r="AB163" s="96">
        <v>25341.676831799996</v>
      </c>
      <c r="AC163" s="114">
        <v>146.75545526679929</v>
      </c>
      <c r="AD163" s="114">
        <v>0.91839466075708553</v>
      </c>
    </row>
    <row r="164" spans="1:30">
      <c r="A164" s="185"/>
      <c r="B164" s="181"/>
      <c r="C164" s="10"/>
      <c r="D164" s="105"/>
      <c r="E164" s="114"/>
      <c r="F164" s="10"/>
      <c r="G164" s="105"/>
      <c r="H164" s="114"/>
      <c r="I164" s="111"/>
      <c r="J164" s="137"/>
      <c r="K164" s="104"/>
      <c r="L164" s="114"/>
      <c r="M164" s="137"/>
      <c r="N164" s="104"/>
      <c r="O164" s="114"/>
      <c r="P164" s="114"/>
      <c r="Q164" s="139"/>
      <c r="R164" s="104"/>
      <c r="S164" s="114"/>
      <c r="T164" s="137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ht="16.2">
      <c r="A165" s="16">
        <v>24</v>
      </c>
      <c r="B165" s="176" t="s">
        <v>113</v>
      </c>
      <c r="C165" s="132">
        <v>224.560175947</v>
      </c>
      <c r="D165" s="101">
        <v>189.16489947700001</v>
      </c>
      <c r="E165" s="111">
        <v>-15.762045216046626</v>
      </c>
      <c r="F165" s="132">
        <v>2010.5537703719997</v>
      </c>
      <c r="G165" s="101">
        <v>1898.3734555930039</v>
      </c>
      <c r="H165" s="111">
        <v>-5.5795729729844474</v>
      </c>
      <c r="I165" s="111">
        <v>0.89676775016955135</v>
      </c>
      <c r="J165" s="135">
        <v>20235</v>
      </c>
      <c r="K165" s="102">
        <v>18189</v>
      </c>
      <c r="L165" s="111">
        <v>-10.111193476649373</v>
      </c>
      <c r="M165" s="135">
        <v>116894</v>
      </c>
      <c r="N165" s="101">
        <v>116662</v>
      </c>
      <c r="O165" s="111">
        <v>-0.19847040908858027</v>
      </c>
      <c r="P165" s="111">
        <v>0.73538686352793936</v>
      </c>
      <c r="Q165" s="135">
        <v>656619</v>
      </c>
      <c r="R165" s="102">
        <v>154537</v>
      </c>
      <c r="S165" s="111">
        <v>-76.464738303338777</v>
      </c>
      <c r="T165" s="135">
        <v>3560162</v>
      </c>
      <c r="U165" s="102">
        <v>2915901</v>
      </c>
      <c r="V165" s="111">
        <v>-18.096395613458039</v>
      </c>
      <c r="W165" s="111">
        <v>1.4430781553058647</v>
      </c>
      <c r="X165" s="132">
        <v>16742.547789299999</v>
      </c>
      <c r="Y165" s="101">
        <v>7746.6132717</v>
      </c>
      <c r="Z165" s="111">
        <v>-53.730977093875843</v>
      </c>
      <c r="AA165" s="132">
        <v>98441.426839000022</v>
      </c>
      <c r="AB165" s="101">
        <v>117210.47224589999</v>
      </c>
      <c r="AC165" s="111">
        <v>19.066206179230385</v>
      </c>
      <c r="AD165" s="111">
        <v>2.0787069108804799</v>
      </c>
    </row>
    <row r="166" spans="1:30">
      <c r="A166" s="185"/>
      <c r="B166" s="178" t="s">
        <v>86</v>
      </c>
      <c r="C166" s="10">
        <v>12.0073715</v>
      </c>
      <c r="D166" s="96">
        <v>5.5535942000000009</v>
      </c>
      <c r="E166" s="114">
        <v>-53.748460268760724</v>
      </c>
      <c r="F166" s="10">
        <v>77.844596999999993</v>
      </c>
      <c r="G166" s="96">
        <v>45.503814899999995</v>
      </c>
      <c r="H166" s="114">
        <v>-41.545313800005935</v>
      </c>
      <c r="I166" s="114">
        <v>0.16759526491637877</v>
      </c>
      <c r="J166" s="137">
        <v>267</v>
      </c>
      <c r="K166" s="104">
        <v>159</v>
      </c>
      <c r="L166" s="114">
        <v>-40.449438202247187</v>
      </c>
      <c r="M166" s="137">
        <v>1860</v>
      </c>
      <c r="N166" s="104">
        <v>1369</v>
      </c>
      <c r="O166" s="114">
        <v>-26.397849462365595</v>
      </c>
      <c r="P166" s="114">
        <v>0.1881538656067378</v>
      </c>
      <c r="Q166" s="139">
        <v>0</v>
      </c>
      <c r="R166" s="104"/>
      <c r="S166" s="114" t="s">
        <v>75</v>
      </c>
      <c r="T166" s="137">
        <v>0</v>
      </c>
      <c r="U166" s="104"/>
      <c r="V166" s="114" t="s">
        <v>75</v>
      </c>
      <c r="W166" s="114" t="s">
        <v>75</v>
      </c>
      <c r="X166" s="10">
        <v>11.893120699999999</v>
      </c>
      <c r="Y166" s="96">
        <v>6.0800789999999996</v>
      </c>
      <c r="Z166" s="114">
        <v>-48.877345539762331</v>
      </c>
      <c r="AA166" s="10">
        <v>86.291744299999991</v>
      </c>
      <c r="AB166" s="96">
        <v>53.893761500000004</v>
      </c>
      <c r="AC166" s="114">
        <v>-37.544707275085166</v>
      </c>
      <c r="AD166" s="114">
        <v>0.25806927035889804</v>
      </c>
    </row>
    <row r="167" spans="1:30">
      <c r="A167" s="185"/>
      <c r="B167" s="178" t="s">
        <v>87</v>
      </c>
      <c r="C167" s="10">
        <v>143.31038755</v>
      </c>
      <c r="D167" s="96">
        <v>139.49778954999999</v>
      </c>
      <c r="E167" s="114">
        <v>-2.6603779845824627</v>
      </c>
      <c r="F167" s="10">
        <v>784.58123579999994</v>
      </c>
      <c r="G167" s="96">
        <v>835.76787724000008</v>
      </c>
      <c r="H167" s="114">
        <v>6.524071581677271</v>
      </c>
      <c r="I167" s="114">
        <v>1.4789225791177558</v>
      </c>
      <c r="J167" s="137">
        <v>19966</v>
      </c>
      <c r="K167" s="104">
        <v>18026</v>
      </c>
      <c r="L167" s="114">
        <v>-9.7165180807372575</v>
      </c>
      <c r="M167" s="137">
        <v>115007</v>
      </c>
      <c r="N167" s="104">
        <v>115235</v>
      </c>
      <c r="O167" s="114">
        <v>0.19824880224681429</v>
      </c>
      <c r="P167" s="114">
        <v>0.76268005646089321</v>
      </c>
      <c r="Q167" s="141">
        <v>0</v>
      </c>
      <c r="R167" s="104"/>
      <c r="S167" s="114" t="s">
        <v>75</v>
      </c>
      <c r="T167" s="137">
        <v>0</v>
      </c>
      <c r="U167" s="104"/>
      <c r="V167" s="114" t="s">
        <v>75</v>
      </c>
      <c r="W167" s="114" t="s">
        <v>75</v>
      </c>
      <c r="X167" s="10">
        <v>1537.678819</v>
      </c>
      <c r="Y167" s="96">
        <v>1539.663159</v>
      </c>
      <c r="Z167" s="114">
        <v>0.12904775532320834</v>
      </c>
      <c r="AA167" s="10">
        <v>8517.891725200001</v>
      </c>
      <c r="AB167" s="96">
        <v>9508.6129638000002</v>
      </c>
      <c r="AC167" s="114">
        <v>11.631061658942809</v>
      </c>
      <c r="AD167" s="114">
        <v>0.64099511167632628</v>
      </c>
    </row>
    <row r="168" spans="1:30">
      <c r="A168" s="185"/>
      <c r="B168" s="178" t="s">
        <v>88</v>
      </c>
      <c r="C168" s="10">
        <v>46.484190330000004</v>
      </c>
      <c r="D168" s="96">
        <v>38.767734599999997</v>
      </c>
      <c r="E168" s="114">
        <v>-16.600172392418667</v>
      </c>
      <c r="F168" s="10">
        <v>406.89970279899995</v>
      </c>
      <c r="G168" s="96">
        <v>852.63611604099992</v>
      </c>
      <c r="H168" s="114">
        <v>109.54454136384184</v>
      </c>
      <c r="I168" s="114">
        <v>0.71755358774429323</v>
      </c>
      <c r="J168" s="137">
        <v>0</v>
      </c>
      <c r="K168" s="104">
        <v>2</v>
      </c>
      <c r="L168" s="114" t="s">
        <v>75</v>
      </c>
      <c r="M168" s="137">
        <v>7</v>
      </c>
      <c r="N168" s="104">
        <v>20</v>
      </c>
      <c r="O168" s="114">
        <v>185.71428571428572</v>
      </c>
      <c r="P168" s="114">
        <v>1.4430014430014431</v>
      </c>
      <c r="Q168" s="139">
        <v>13135</v>
      </c>
      <c r="R168" s="104">
        <v>9954</v>
      </c>
      <c r="S168" s="114">
        <v>-24.217738865626192</v>
      </c>
      <c r="T168" s="137">
        <v>84067</v>
      </c>
      <c r="U168" s="104">
        <v>73471</v>
      </c>
      <c r="V168" s="114">
        <v>-12.604232338491917</v>
      </c>
      <c r="W168" s="114">
        <v>6.0927066092710834E-2</v>
      </c>
      <c r="X168" s="10">
        <v>1721.6328000000001</v>
      </c>
      <c r="Y168" s="96">
        <v>1498.5380150000001</v>
      </c>
      <c r="Z168" s="114">
        <v>-12.95832566619316</v>
      </c>
      <c r="AA168" s="10">
        <v>10345.712100000001</v>
      </c>
      <c r="AB168" s="96">
        <v>11904.026676999998</v>
      </c>
      <c r="AC168" s="114">
        <v>15.062419695595409</v>
      </c>
      <c r="AD168" s="114">
        <v>0.89361189616357384</v>
      </c>
    </row>
    <row r="169" spans="1:30">
      <c r="A169" s="185"/>
      <c r="B169" s="178" t="s">
        <v>89</v>
      </c>
      <c r="C169" s="10">
        <v>0</v>
      </c>
      <c r="D169" s="96">
        <v>0</v>
      </c>
      <c r="E169" s="114" t="s">
        <v>75</v>
      </c>
      <c r="F169" s="10">
        <v>-1.6719249999999998E-2</v>
      </c>
      <c r="G169" s="96">
        <v>-2.2929999999999999E-3</v>
      </c>
      <c r="H169" s="114">
        <v>-86.285269973234449</v>
      </c>
      <c r="I169" s="114">
        <v>-1.0774175730803247E-4</v>
      </c>
      <c r="J169" s="137">
        <v>0</v>
      </c>
      <c r="K169" s="104">
        <v>0</v>
      </c>
      <c r="L169" s="114" t="s">
        <v>75</v>
      </c>
      <c r="M169" s="137">
        <v>0</v>
      </c>
      <c r="N169" s="104">
        <v>0</v>
      </c>
      <c r="O169" s="114" t="s">
        <v>75</v>
      </c>
      <c r="P169" s="114">
        <v>0</v>
      </c>
      <c r="Q169" s="139">
        <v>0</v>
      </c>
      <c r="R169" s="107">
        <v>0</v>
      </c>
      <c r="S169" s="114" t="s">
        <v>75</v>
      </c>
      <c r="T169" s="137">
        <v>6</v>
      </c>
      <c r="U169" s="107">
        <v>-1</v>
      </c>
      <c r="V169" s="114">
        <v>-116.66666666666667</v>
      </c>
      <c r="W169" s="114">
        <v>-3.4316913262285886E-5</v>
      </c>
      <c r="X169" s="10">
        <v>0</v>
      </c>
      <c r="Y169" s="96">
        <v>0</v>
      </c>
      <c r="Z169" s="114" t="s">
        <v>75</v>
      </c>
      <c r="AA169" s="10">
        <v>-0.11669999999999985</v>
      </c>
      <c r="AB169" s="96">
        <v>-0.40749999999999997</v>
      </c>
      <c r="AC169" s="114">
        <v>249.18594687232263</v>
      </c>
      <c r="AD169" s="114">
        <v>-9.5084385962460841E-4</v>
      </c>
    </row>
    <row r="170" spans="1:30" ht="16.2">
      <c r="A170" s="185"/>
      <c r="B170" s="179" t="s">
        <v>90</v>
      </c>
      <c r="C170" s="10">
        <v>22.758226567000005</v>
      </c>
      <c r="D170" s="96">
        <v>5.3457811270000022</v>
      </c>
      <c r="E170" s="114">
        <v>-76.510554935982938</v>
      </c>
      <c r="F170" s="10">
        <v>741.24495402299988</v>
      </c>
      <c r="G170" s="96">
        <v>164.467940412004</v>
      </c>
      <c r="H170" s="114">
        <v>-77.811931195028308</v>
      </c>
      <c r="I170" s="114">
        <v>2.3249552760939989</v>
      </c>
      <c r="J170" s="137">
        <v>2</v>
      </c>
      <c r="K170" s="104">
        <v>2</v>
      </c>
      <c r="L170" s="114">
        <v>0</v>
      </c>
      <c r="M170" s="137">
        <v>20</v>
      </c>
      <c r="N170" s="104">
        <v>38</v>
      </c>
      <c r="O170" s="114">
        <v>89.999999999999986</v>
      </c>
      <c r="P170" s="114">
        <v>0.16430300933932895</v>
      </c>
      <c r="Q170" s="137">
        <v>643484</v>
      </c>
      <c r="R170" s="107">
        <v>144583</v>
      </c>
      <c r="S170" s="114">
        <v>-77.53122066749134</v>
      </c>
      <c r="T170" s="137">
        <v>3476089</v>
      </c>
      <c r="U170" s="107">
        <v>2842431</v>
      </c>
      <c r="V170" s="114">
        <v>-18.229049946649813</v>
      </c>
      <c r="W170" s="114">
        <v>3.6182237647905251</v>
      </c>
      <c r="X170" s="10">
        <v>13471.3430496</v>
      </c>
      <c r="Y170" s="96">
        <v>4702.3320186999999</v>
      </c>
      <c r="Z170" s="114">
        <v>-65.093814318390301</v>
      </c>
      <c r="AA170" s="10">
        <v>79491.647969500016</v>
      </c>
      <c r="AB170" s="96">
        <v>95744.346343600002</v>
      </c>
      <c r="AC170" s="114">
        <v>20.445793727079288</v>
      </c>
      <c r="AD170" s="114">
        <v>3.4698215537694455</v>
      </c>
    </row>
    <row r="171" spans="1:30">
      <c r="A171" s="185"/>
      <c r="B171" s="181"/>
      <c r="C171" s="10"/>
      <c r="D171" s="105"/>
      <c r="E171" s="114"/>
      <c r="F171" s="10"/>
      <c r="G171" s="105"/>
      <c r="H171" s="114"/>
      <c r="I171" s="111"/>
      <c r="J171" s="137"/>
      <c r="K171" s="104"/>
      <c r="L171" s="114"/>
      <c r="M171" s="137"/>
      <c r="N171" s="104"/>
      <c r="O171" s="114"/>
      <c r="P171" s="114"/>
      <c r="Q171" s="137"/>
      <c r="R171" s="104"/>
      <c r="S171" s="114"/>
      <c r="T171" s="137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ht="16.2">
      <c r="A172" s="16">
        <v>25</v>
      </c>
      <c r="B172" s="176" t="s">
        <v>114</v>
      </c>
      <c r="C172" s="132">
        <v>672.26583692274016</v>
      </c>
      <c r="D172" s="101">
        <v>589.65675701300017</v>
      </c>
      <c r="E172" s="111">
        <v>-12.288156763681235</v>
      </c>
      <c r="F172" s="132">
        <v>4189.4973584087902</v>
      </c>
      <c r="G172" s="101">
        <v>4813.2788199515871</v>
      </c>
      <c r="H172" s="111">
        <v>14.889171854728534</v>
      </c>
      <c r="I172" s="111">
        <v>2.2737323921116488</v>
      </c>
      <c r="J172" s="135">
        <v>52211</v>
      </c>
      <c r="K172" s="102">
        <v>48624</v>
      </c>
      <c r="L172" s="111">
        <v>-6.870199766332763</v>
      </c>
      <c r="M172" s="135">
        <v>370935</v>
      </c>
      <c r="N172" s="101">
        <v>407540</v>
      </c>
      <c r="O172" s="111">
        <v>9.8683057678569099</v>
      </c>
      <c r="P172" s="111">
        <v>2.568956149921795</v>
      </c>
      <c r="Q172" s="135">
        <v>68043</v>
      </c>
      <c r="R172" s="102">
        <v>151807</v>
      </c>
      <c r="S172" s="111">
        <v>123.10450744382231</v>
      </c>
      <c r="T172" s="135">
        <v>700325</v>
      </c>
      <c r="U172" s="102">
        <v>1475387</v>
      </c>
      <c r="V172" s="111">
        <v>110.67175954021349</v>
      </c>
      <c r="W172" s="111">
        <v>0.73016839403061129</v>
      </c>
      <c r="X172" s="132">
        <v>44550.163200074014</v>
      </c>
      <c r="Y172" s="101">
        <v>54119.253735401995</v>
      </c>
      <c r="Z172" s="111">
        <v>21.479361349033365</v>
      </c>
      <c r="AA172" s="132">
        <v>340271.016534205</v>
      </c>
      <c r="AB172" s="101">
        <v>523763.01827272802</v>
      </c>
      <c r="AC172" s="111">
        <v>53.925251585474918</v>
      </c>
      <c r="AD172" s="111">
        <v>9.2888441184932038</v>
      </c>
    </row>
    <row r="173" spans="1:30">
      <c r="A173" s="185"/>
      <c r="B173" s="178" t="s">
        <v>86</v>
      </c>
      <c r="C173" s="10">
        <v>77.447035428000007</v>
      </c>
      <c r="D173" s="96">
        <v>50.615496036999993</v>
      </c>
      <c r="E173" s="114">
        <v>-34.645018034220854</v>
      </c>
      <c r="F173" s="10">
        <v>505.25285991800001</v>
      </c>
      <c r="G173" s="96">
        <v>589.67210855100006</v>
      </c>
      <c r="H173" s="114">
        <v>16.708316831041969</v>
      </c>
      <c r="I173" s="114">
        <v>2.171823471583358</v>
      </c>
      <c r="J173" s="137">
        <v>672</v>
      </c>
      <c r="K173" s="104">
        <v>763</v>
      </c>
      <c r="L173" s="114">
        <v>13.541666666666675</v>
      </c>
      <c r="M173" s="137">
        <v>4652</v>
      </c>
      <c r="N173" s="104">
        <v>6015</v>
      </c>
      <c r="O173" s="114">
        <v>29.29922613929492</v>
      </c>
      <c r="P173" s="114">
        <v>0.82669503405736144</v>
      </c>
      <c r="Q173" s="139">
        <v>0</v>
      </c>
      <c r="R173" s="104"/>
      <c r="S173" s="114" t="s">
        <v>75</v>
      </c>
      <c r="T173" s="137">
        <v>0</v>
      </c>
      <c r="U173" s="104"/>
      <c r="V173" s="114" t="s">
        <v>75</v>
      </c>
      <c r="W173" s="114" t="s">
        <v>75</v>
      </c>
      <c r="X173" s="10">
        <v>117.58303149999996</v>
      </c>
      <c r="Y173" s="96">
        <v>74.796879900000008</v>
      </c>
      <c r="Z173" s="114">
        <v>-36.388032400746503</v>
      </c>
      <c r="AA173" s="10">
        <v>781.80187839999996</v>
      </c>
      <c r="AB173" s="96">
        <v>824.82951780000008</v>
      </c>
      <c r="AC173" s="114">
        <v>5.5036500408592648</v>
      </c>
      <c r="AD173" s="114">
        <v>3.9496807404903014</v>
      </c>
    </row>
    <row r="174" spans="1:30">
      <c r="A174" s="185"/>
      <c r="B174" s="178" t="s">
        <v>87</v>
      </c>
      <c r="C174" s="10">
        <v>562.88171189299999</v>
      </c>
      <c r="D174" s="96">
        <v>487.46212451499991</v>
      </c>
      <c r="E174" s="114">
        <v>-13.398834210541343</v>
      </c>
      <c r="F174" s="10">
        <v>3389.6287805299999</v>
      </c>
      <c r="G174" s="96">
        <v>3798.9268307349998</v>
      </c>
      <c r="H174" s="114">
        <v>12.075011061860351</v>
      </c>
      <c r="I174" s="114">
        <v>6.7223433914975486</v>
      </c>
      <c r="J174" s="137">
        <v>51538</v>
      </c>
      <c r="K174" s="104">
        <v>47840</v>
      </c>
      <c r="L174" s="114">
        <v>-7.1752881369086863</v>
      </c>
      <c r="M174" s="137">
        <v>366070</v>
      </c>
      <c r="N174" s="104">
        <v>401239</v>
      </c>
      <c r="O174" s="114">
        <v>9.6071789548447093</v>
      </c>
      <c r="P174" s="114">
        <v>2.655590603326353</v>
      </c>
      <c r="Q174" s="139">
        <v>0</v>
      </c>
      <c r="R174" s="104"/>
      <c r="S174" s="114" t="s">
        <v>75</v>
      </c>
      <c r="T174" s="137">
        <v>0</v>
      </c>
      <c r="U174" s="104"/>
      <c r="V174" s="114" t="s">
        <v>75</v>
      </c>
      <c r="W174" s="114" t="s">
        <v>75</v>
      </c>
      <c r="X174" s="10">
        <v>35846.276735300009</v>
      </c>
      <c r="Y174" s="96">
        <v>40162.013217599997</v>
      </c>
      <c r="Z174" s="114">
        <v>12.039566937924185</v>
      </c>
      <c r="AA174" s="10">
        <v>240673.16496190001</v>
      </c>
      <c r="AB174" s="96">
        <v>313562.77984440001</v>
      </c>
      <c r="AC174" s="114">
        <v>30.285725828236345</v>
      </c>
      <c r="AD174" s="114">
        <v>21.137910423853917</v>
      </c>
    </row>
    <row r="175" spans="1:30">
      <c r="A175" s="185"/>
      <c r="B175" s="178" t="s">
        <v>88</v>
      </c>
      <c r="C175" s="10">
        <v>21.755529535740017</v>
      </c>
      <c r="D175" s="96">
        <v>22.903055031999894</v>
      </c>
      <c r="E175" s="114">
        <v>5.2746383137892483</v>
      </c>
      <c r="F175" s="10">
        <v>139.57004097079044</v>
      </c>
      <c r="G175" s="96">
        <v>172.06469206859049</v>
      </c>
      <c r="H175" s="114">
        <v>23.281967155544937</v>
      </c>
      <c r="I175" s="114">
        <v>0.14480460632047301</v>
      </c>
      <c r="J175" s="137">
        <v>0</v>
      </c>
      <c r="K175" s="104">
        <v>0</v>
      </c>
      <c r="L175" s="114" t="s">
        <v>75</v>
      </c>
      <c r="M175" s="137">
        <v>7</v>
      </c>
      <c r="N175" s="104">
        <v>5</v>
      </c>
      <c r="O175" s="114">
        <v>-28.571428571428569</v>
      </c>
      <c r="P175" s="114">
        <v>0.36075036075036077</v>
      </c>
      <c r="Q175" s="139">
        <v>20364</v>
      </c>
      <c r="R175" s="104">
        <v>21526</v>
      </c>
      <c r="S175" s="114">
        <v>5.7061481044981432</v>
      </c>
      <c r="T175" s="137">
        <v>110939</v>
      </c>
      <c r="U175" s="104">
        <v>163867</v>
      </c>
      <c r="V175" s="114">
        <v>47.709101398065613</v>
      </c>
      <c r="W175" s="114">
        <v>0.13588947393412704</v>
      </c>
      <c r="X175" s="10">
        <v>1842.1083953999998</v>
      </c>
      <c r="Y175" s="96">
        <v>1929.0655796000001</v>
      </c>
      <c r="Z175" s="114">
        <v>4.7205248299798441</v>
      </c>
      <c r="AA175" s="10">
        <v>11119.308709368001</v>
      </c>
      <c r="AB175" s="96">
        <v>15132.9217178</v>
      </c>
      <c r="AC175" s="114">
        <v>36.095886114309764</v>
      </c>
      <c r="AD175" s="114">
        <v>1.1359987034358849</v>
      </c>
    </row>
    <row r="176" spans="1:30">
      <c r="A176" s="185"/>
      <c r="B176" s="178" t="s">
        <v>89</v>
      </c>
      <c r="C176" s="10">
        <v>0.27324210199999999</v>
      </c>
      <c r="D176" s="96">
        <v>0.26621907</v>
      </c>
      <c r="E176" s="114">
        <v>-2.5702598349942374</v>
      </c>
      <c r="F176" s="10">
        <v>2.7150453470000002</v>
      </c>
      <c r="G176" s="96">
        <v>2.3919082410000003</v>
      </c>
      <c r="H176" s="114">
        <v>-11.901720402462212</v>
      </c>
      <c r="I176" s="114">
        <v>0.11238918325551892</v>
      </c>
      <c r="J176" s="137">
        <v>0</v>
      </c>
      <c r="K176" s="104">
        <v>0</v>
      </c>
      <c r="L176" s="114" t="s">
        <v>75</v>
      </c>
      <c r="M176" s="137">
        <v>8</v>
      </c>
      <c r="N176" s="104">
        <v>0</v>
      </c>
      <c r="O176" s="114">
        <v>-100</v>
      </c>
      <c r="P176" s="114">
        <v>0</v>
      </c>
      <c r="Q176" s="141">
        <v>0</v>
      </c>
      <c r="R176" s="107">
        <v>0</v>
      </c>
      <c r="S176" s="114" t="s">
        <v>75</v>
      </c>
      <c r="T176" s="137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75</v>
      </c>
      <c r="AA176" s="10">
        <v>0</v>
      </c>
      <c r="AB176" s="96">
        <v>0</v>
      </c>
      <c r="AC176" s="114" t="s">
        <v>75</v>
      </c>
      <c r="AD176" s="114">
        <v>0</v>
      </c>
    </row>
    <row r="177" spans="1:30" ht="16.2">
      <c r="A177" s="185"/>
      <c r="B177" s="179" t="s">
        <v>90</v>
      </c>
      <c r="C177" s="10">
        <v>9.908317964000009</v>
      </c>
      <c r="D177" s="96">
        <v>28.409862359000407</v>
      </c>
      <c r="E177" s="114">
        <v>186.72739875952956</v>
      </c>
      <c r="F177" s="10">
        <v>152.33063164300006</v>
      </c>
      <c r="G177" s="96">
        <v>250.22328035599639</v>
      </c>
      <c r="H177" s="114">
        <v>64.263272368236585</v>
      </c>
      <c r="I177" s="114">
        <v>3.5372117776137788</v>
      </c>
      <c r="J177" s="137">
        <v>1</v>
      </c>
      <c r="K177" s="104">
        <v>21</v>
      </c>
      <c r="L177" s="114">
        <v>2000</v>
      </c>
      <c r="M177" s="137">
        <v>198</v>
      </c>
      <c r="N177" s="104">
        <v>281</v>
      </c>
      <c r="O177" s="114">
        <v>41.91919191919191</v>
      </c>
      <c r="P177" s="114">
        <v>1.2149775164303009</v>
      </c>
      <c r="Q177" s="139">
        <v>47679</v>
      </c>
      <c r="R177" s="107">
        <v>130281</v>
      </c>
      <c r="S177" s="114">
        <v>173.24608318127477</v>
      </c>
      <c r="T177" s="137">
        <v>585469</v>
      </c>
      <c r="U177" s="107">
        <v>1311520</v>
      </c>
      <c r="V177" s="114">
        <v>124.01186057673419</v>
      </c>
      <c r="W177" s="114">
        <v>1.6694768780660179</v>
      </c>
      <c r="X177" s="10">
        <v>6744.1950378739994</v>
      </c>
      <c r="Y177" s="96">
        <v>11953.378058301998</v>
      </c>
      <c r="Z177" s="114">
        <v>77.239507327031731</v>
      </c>
      <c r="AA177" s="10">
        <v>87696.740984537028</v>
      </c>
      <c r="AB177" s="96">
        <v>194242.48719272797</v>
      </c>
      <c r="AC177" s="114">
        <v>121.49339304065751</v>
      </c>
      <c r="AD177" s="114">
        <v>7.0394419561898802</v>
      </c>
    </row>
    <row r="178" spans="1:30">
      <c r="A178" s="185"/>
      <c r="B178" s="181"/>
      <c r="C178" s="10"/>
      <c r="D178" s="105"/>
      <c r="E178" s="114"/>
      <c r="F178" s="10"/>
      <c r="G178" s="105"/>
      <c r="H178" s="114"/>
      <c r="I178" s="111"/>
      <c r="J178" s="137"/>
      <c r="K178" s="104"/>
      <c r="L178" s="114"/>
      <c r="M178" s="137"/>
      <c r="N178" s="104"/>
      <c r="O178" s="114"/>
      <c r="P178" s="114"/>
      <c r="Q178" s="139"/>
      <c r="R178" s="104"/>
      <c r="S178" s="114"/>
      <c r="T178" s="137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ht="16.2">
      <c r="A179" s="18"/>
      <c r="B179" s="176" t="s">
        <v>115</v>
      </c>
      <c r="C179" s="132">
        <v>11426.732501067381</v>
      </c>
      <c r="D179" s="131">
        <v>10360.285315430086</v>
      </c>
      <c r="E179" s="111">
        <v>-9.3329145977441677</v>
      </c>
      <c r="F179" s="132">
        <v>78209.044128412526</v>
      </c>
      <c r="G179" s="131">
        <v>87266.33276012844</v>
      </c>
      <c r="H179" s="111">
        <v>11.580871154549111</v>
      </c>
      <c r="I179" s="111">
        <v>41.22351830420115</v>
      </c>
      <c r="J179" s="135">
        <v>659834</v>
      </c>
      <c r="K179" s="148">
        <v>660850</v>
      </c>
      <c r="L179" s="111">
        <v>0.15397812177002645</v>
      </c>
      <c r="M179" s="135">
        <v>4589628</v>
      </c>
      <c r="N179" s="148">
        <v>4983083</v>
      </c>
      <c r="O179" s="111">
        <v>8.5726991381436477</v>
      </c>
      <c r="P179" s="111">
        <v>31.411203117290931</v>
      </c>
      <c r="Q179" s="135">
        <v>17313785</v>
      </c>
      <c r="R179" s="148">
        <v>16868101</v>
      </c>
      <c r="S179" s="111">
        <v>-2.5741569506609885</v>
      </c>
      <c r="T179" s="135">
        <v>134364604.69</v>
      </c>
      <c r="U179" s="148">
        <v>171777513.398</v>
      </c>
      <c r="V179" s="111">
        <v>27.844318668832013</v>
      </c>
      <c r="W179" s="111">
        <v>85.01261776631452</v>
      </c>
      <c r="X179" s="132">
        <v>481700.38996087405</v>
      </c>
      <c r="Y179" s="148">
        <v>466098.13862979034</v>
      </c>
      <c r="Z179" s="111">
        <v>-3.2389949554226027</v>
      </c>
      <c r="AA179" s="132">
        <v>3447760.6720138788</v>
      </c>
      <c r="AB179" s="148">
        <v>4580265.9880578192</v>
      </c>
      <c r="AC179" s="111">
        <v>32.847561759048375</v>
      </c>
      <c r="AD179" s="111">
        <v>81.230203928127622</v>
      </c>
    </row>
    <row r="180" spans="1:30">
      <c r="A180" s="186"/>
      <c r="B180" s="178" t="s">
        <v>86</v>
      </c>
      <c r="C180" s="134">
        <v>1720.8706243251697</v>
      </c>
      <c r="D180" s="96">
        <v>1395.1010262107873</v>
      </c>
      <c r="E180" s="114">
        <v>-18.930510725763085</v>
      </c>
      <c r="F180" s="134">
        <v>11804.308448518495</v>
      </c>
      <c r="G180" s="96">
        <v>12147.867532008848</v>
      </c>
      <c r="H180" s="114">
        <v>2.9104549833537385</v>
      </c>
      <c r="I180" s="114">
        <v>44.741854758118301</v>
      </c>
      <c r="J180" s="138">
        <v>23425</v>
      </c>
      <c r="K180" s="104">
        <v>17101</v>
      </c>
      <c r="L180" s="114">
        <v>-26.996798292422632</v>
      </c>
      <c r="M180" s="138">
        <v>158684</v>
      </c>
      <c r="N180" s="104">
        <v>159769</v>
      </c>
      <c r="O180" s="114">
        <v>0.68374883416097987</v>
      </c>
      <c r="P180" s="114">
        <v>21.958476956992616</v>
      </c>
      <c r="Q180" s="138">
        <v>0</v>
      </c>
      <c r="R180" s="104">
        <v>0</v>
      </c>
      <c r="S180" s="114" t="s">
        <v>75</v>
      </c>
      <c r="T180" s="138">
        <v>0</v>
      </c>
      <c r="U180" s="104">
        <v>0</v>
      </c>
      <c r="V180" s="114" t="s">
        <v>75</v>
      </c>
      <c r="W180" s="114" t="s">
        <v>75</v>
      </c>
      <c r="X180" s="134">
        <v>1726.3854700090003</v>
      </c>
      <c r="Y180" s="104">
        <v>1335.8322287580004</v>
      </c>
      <c r="Z180" s="114">
        <v>-22.622597793815068</v>
      </c>
      <c r="AA180" s="134">
        <v>12989.450423178998</v>
      </c>
      <c r="AB180" s="104">
        <v>11254.866652993003</v>
      </c>
      <c r="AC180" s="114">
        <v>-13.353788756841634</v>
      </c>
      <c r="AD180" s="114">
        <v>53.893718758609879</v>
      </c>
    </row>
    <row r="181" spans="1:30">
      <c r="A181" s="186"/>
      <c r="B181" s="178" t="s">
        <v>87</v>
      </c>
      <c r="C181" s="134">
        <v>5360.888913566032</v>
      </c>
      <c r="D181" s="96">
        <v>5322.6101646405541</v>
      </c>
      <c r="E181" s="114">
        <v>-0.71403734609406522</v>
      </c>
      <c r="F181" s="134">
        <v>34070.171848204925</v>
      </c>
      <c r="G181" s="96">
        <v>38018.273862854403</v>
      </c>
      <c r="H181" s="114">
        <v>11.588148226077987</v>
      </c>
      <c r="I181" s="114">
        <v>67.27476033242165</v>
      </c>
      <c r="J181" s="138">
        <v>635960</v>
      </c>
      <c r="K181" s="104">
        <v>643176</v>
      </c>
      <c r="L181" s="114">
        <v>1.1346625573935398</v>
      </c>
      <c r="M181" s="138">
        <v>4427428</v>
      </c>
      <c r="N181" s="104">
        <v>4818075</v>
      </c>
      <c r="O181" s="114">
        <v>8.8233394196359569</v>
      </c>
      <c r="P181" s="114">
        <v>31.888312691741376</v>
      </c>
      <c r="Q181" s="138">
        <v>0</v>
      </c>
      <c r="R181" s="104">
        <v>0</v>
      </c>
      <c r="S181" s="114" t="s">
        <v>75</v>
      </c>
      <c r="T181" s="138">
        <v>0</v>
      </c>
      <c r="U181" s="104">
        <v>0</v>
      </c>
      <c r="V181" s="114" t="s">
        <v>75</v>
      </c>
      <c r="W181" s="114" t="s">
        <v>75</v>
      </c>
      <c r="X181" s="134">
        <v>129515.45348973952</v>
      </c>
      <c r="Y181" s="104">
        <v>147538.84587706102</v>
      </c>
      <c r="Z181" s="114">
        <v>13.916016893497062</v>
      </c>
      <c r="AA181" s="134">
        <v>870010.61860358936</v>
      </c>
      <c r="AB181" s="104">
        <v>1158408.99342184</v>
      </c>
      <c r="AC181" s="114">
        <v>33.148833893676446</v>
      </c>
      <c r="AD181" s="114">
        <v>78.090727315558794</v>
      </c>
    </row>
    <row r="182" spans="1:30">
      <c r="A182" s="186"/>
      <c r="B182" s="178" t="s">
        <v>88</v>
      </c>
      <c r="C182" s="134">
        <v>3699.0151131899343</v>
      </c>
      <c r="D182" s="96">
        <v>3085.9539688309592</v>
      </c>
      <c r="E182" s="114">
        <v>-16.573631780333198</v>
      </c>
      <c r="F182" s="134">
        <v>26472.753662794843</v>
      </c>
      <c r="G182" s="96">
        <v>31231.036314906818</v>
      </c>
      <c r="H182" s="114">
        <v>17.974264078161717</v>
      </c>
      <c r="I182" s="114">
        <v>26.283125632524921</v>
      </c>
      <c r="J182" s="138">
        <v>98</v>
      </c>
      <c r="K182" s="104">
        <v>151</v>
      </c>
      <c r="L182" s="114">
        <v>54.081632653061227</v>
      </c>
      <c r="M182" s="138">
        <v>693</v>
      </c>
      <c r="N182" s="104">
        <v>1121</v>
      </c>
      <c r="O182" s="114">
        <v>61.760461760461773</v>
      </c>
      <c r="P182" s="114">
        <v>80.880230880230883</v>
      </c>
      <c r="Q182" s="138">
        <v>12991114</v>
      </c>
      <c r="R182" s="104">
        <v>15097674</v>
      </c>
      <c r="S182" s="114">
        <v>16.215391536091506</v>
      </c>
      <c r="T182" s="138">
        <v>99516014.689999998</v>
      </c>
      <c r="U182" s="104">
        <v>120536640.398</v>
      </c>
      <c r="V182" s="114">
        <v>21.122857234065151</v>
      </c>
      <c r="W182" s="114">
        <v>99.957042317679978</v>
      </c>
      <c r="X182" s="134">
        <v>136062.98502720695</v>
      </c>
      <c r="Y182" s="104">
        <v>156652.32721613598</v>
      </c>
      <c r="Z182" s="114">
        <v>15.132214088065176</v>
      </c>
      <c r="AA182" s="134">
        <v>956475.07984367642</v>
      </c>
      <c r="AB182" s="104">
        <v>1331474.6853533532</v>
      </c>
      <c r="AC182" s="114">
        <v>39.206416707789771</v>
      </c>
      <c r="AD182" s="114">
        <v>99.951188833546993</v>
      </c>
    </row>
    <row r="183" spans="1:30">
      <c r="A183" s="186"/>
      <c r="B183" s="178" t="s">
        <v>89</v>
      </c>
      <c r="C183" s="134">
        <v>2.8688327519999994</v>
      </c>
      <c r="D183" s="96">
        <v>4.6142652570000022</v>
      </c>
      <c r="E183" s="114">
        <v>60.841208110970534</v>
      </c>
      <c r="F183" s="134">
        <v>100.51395916435784</v>
      </c>
      <c r="G183" s="96">
        <v>86.106958568000863</v>
      </c>
      <c r="H183" s="114">
        <v>-14.333333117242974</v>
      </c>
      <c r="I183" s="114">
        <v>4.04592892828886</v>
      </c>
      <c r="J183" s="138">
        <v>16</v>
      </c>
      <c r="K183" s="104">
        <v>8</v>
      </c>
      <c r="L183" s="114">
        <v>-50</v>
      </c>
      <c r="M183" s="138">
        <v>172</v>
      </c>
      <c r="N183" s="104">
        <v>52</v>
      </c>
      <c r="O183" s="114">
        <v>-69.767441860465112</v>
      </c>
      <c r="P183" s="114">
        <v>1.9245003700962251</v>
      </c>
      <c r="Q183" s="138">
        <v>85899</v>
      </c>
      <c r="R183" s="104">
        <v>5991</v>
      </c>
      <c r="S183" s="114">
        <v>-93.02552998288688</v>
      </c>
      <c r="T183" s="138">
        <v>844099</v>
      </c>
      <c r="U183" s="104">
        <v>94299</v>
      </c>
      <c r="V183" s="114">
        <v>-88.82844310916137</v>
      </c>
      <c r="W183" s="114">
        <v>3.2360506037202965</v>
      </c>
      <c r="X183" s="134">
        <v>15030.944633300001</v>
      </c>
      <c r="Y183" s="104">
        <v>72.580249700000437</v>
      </c>
      <c r="Z183" s="114">
        <v>-99.517127822164923</v>
      </c>
      <c r="AA183" s="134">
        <v>114953.53114897829</v>
      </c>
      <c r="AB183" s="104">
        <v>8203.8645883999998</v>
      </c>
      <c r="AC183" s="114">
        <v>-92.863320938120737</v>
      </c>
      <c r="AD183" s="114">
        <v>19.14256262348934</v>
      </c>
    </row>
    <row r="184" spans="1:30" ht="16.2">
      <c r="A184" s="186"/>
      <c r="B184" s="179" t="s">
        <v>90</v>
      </c>
      <c r="C184" s="134">
        <v>643.0890172342464</v>
      </c>
      <c r="D184" s="96">
        <v>552.00589049078735</v>
      </c>
      <c r="E184" s="114">
        <v>-14.163377744372497</v>
      </c>
      <c r="F184" s="134">
        <v>5761.2962097299151</v>
      </c>
      <c r="G184" s="96">
        <v>5783.0480917903797</v>
      </c>
      <c r="H184" s="114">
        <v>0.37755187840766702</v>
      </c>
      <c r="I184" s="114">
        <v>81.750450204653035</v>
      </c>
      <c r="J184" s="138">
        <v>335</v>
      </c>
      <c r="K184" s="104">
        <v>414</v>
      </c>
      <c r="L184" s="114">
        <v>23.582089552238816</v>
      </c>
      <c r="M184" s="138">
        <v>2651</v>
      </c>
      <c r="N184" s="104">
        <v>4066</v>
      </c>
      <c r="O184" s="114">
        <v>53.376084496416439</v>
      </c>
      <c r="P184" s="114">
        <v>17.5804219993082</v>
      </c>
      <c r="Q184" s="138">
        <v>4236772</v>
      </c>
      <c r="R184" s="104">
        <v>3486629</v>
      </c>
      <c r="S184" s="114">
        <v>-17.705531475377956</v>
      </c>
      <c r="T184" s="138">
        <v>34004491</v>
      </c>
      <c r="U184" s="104">
        <v>51146574</v>
      </c>
      <c r="V184" s="114">
        <v>50.411232445737816</v>
      </c>
      <c r="W184" s="114">
        <v>65.106153688310172</v>
      </c>
      <c r="X184" s="134">
        <v>199364.62134061861</v>
      </c>
      <c r="Y184" s="104">
        <v>217614.44762517736</v>
      </c>
      <c r="Z184" s="114">
        <v>9.1539944057469125</v>
      </c>
      <c r="AA184" s="134">
        <v>1493331.9919944562</v>
      </c>
      <c r="AB184" s="104">
        <v>2070923.5780412308</v>
      </c>
      <c r="AC184" s="114">
        <v>38.678042735517778</v>
      </c>
      <c r="AD184" s="114">
        <v>75.05127500175503</v>
      </c>
    </row>
    <row r="185" spans="1:30">
      <c r="A185" s="186"/>
      <c r="B185" s="181"/>
      <c r="C185" s="10"/>
      <c r="D185" s="105"/>
      <c r="E185" s="114"/>
      <c r="F185" s="10"/>
      <c r="G185" s="105"/>
      <c r="H185" s="114"/>
      <c r="I185" s="111"/>
      <c r="J185" s="137"/>
      <c r="K185" s="107"/>
      <c r="L185" s="114"/>
      <c r="M185" s="137"/>
      <c r="N185" s="107"/>
      <c r="O185" s="114"/>
      <c r="P185" s="114"/>
      <c r="Q185" s="137"/>
      <c r="R185" s="107"/>
      <c r="S185" s="114"/>
      <c r="T185" s="137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ht="16.2">
      <c r="A186" s="13">
        <v>26</v>
      </c>
      <c r="B186" s="176" t="s">
        <v>116</v>
      </c>
      <c r="C186" s="132">
        <v>24032.068206818007</v>
      </c>
      <c r="D186" s="101">
        <v>16134.548002284</v>
      </c>
      <c r="E186" s="111">
        <v>-32.862424226531793</v>
      </c>
      <c r="F186" s="132">
        <v>164143.27221705901</v>
      </c>
      <c r="G186" s="101">
        <v>124424.31459355701</v>
      </c>
      <c r="H186" s="111">
        <v>-24.197737188386636</v>
      </c>
      <c r="I186" s="111">
        <v>58.776481695798843</v>
      </c>
      <c r="J186" s="135">
        <v>1492250</v>
      </c>
      <c r="K186" s="102">
        <v>1382470</v>
      </c>
      <c r="L186" s="111">
        <v>-7.3566761601608359</v>
      </c>
      <c r="M186" s="135">
        <v>11046113</v>
      </c>
      <c r="N186" s="101">
        <v>10880948</v>
      </c>
      <c r="O186" s="111">
        <v>-1.4952318521456398</v>
      </c>
      <c r="P186" s="111">
        <v>68.588796882709062</v>
      </c>
      <c r="Q186" s="135">
        <v>1530173</v>
      </c>
      <c r="R186" s="102">
        <v>1863006</v>
      </c>
      <c r="S186" s="111">
        <v>21.751331385405436</v>
      </c>
      <c r="T186" s="135">
        <v>17014206</v>
      </c>
      <c r="U186" s="102">
        <v>30283684</v>
      </c>
      <c r="V186" s="111">
        <v>77.990580342097644</v>
      </c>
      <c r="W186" s="111">
        <v>14.987382233685482</v>
      </c>
      <c r="X186" s="132">
        <v>71530.387914900013</v>
      </c>
      <c r="Y186" s="101">
        <v>87608.834001600073</v>
      </c>
      <c r="Z186" s="111">
        <v>22.477783995563748</v>
      </c>
      <c r="AA186" s="132">
        <v>660412.36641769996</v>
      </c>
      <c r="AB186" s="101">
        <v>1058358.2755356003</v>
      </c>
      <c r="AC186" s="111">
        <v>60.257186169376787</v>
      </c>
      <c r="AD186" s="111">
        <v>18.769796071872374</v>
      </c>
    </row>
    <row r="187" spans="1:30">
      <c r="A187" s="186"/>
      <c r="B187" s="178" t="s">
        <v>86</v>
      </c>
      <c r="C187" s="10">
        <v>2179.1709773000002</v>
      </c>
      <c r="D187" s="96">
        <v>1927.3770999999999</v>
      </c>
      <c r="E187" s="114">
        <v>-11.554571895591859</v>
      </c>
      <c r="F187" s="10">
        <v>14818.920877300001</v>
      </c>
      <c r="G187" s="96">
        <v>15003.147100000002</v>
      </c>
      <c r="H187" s="114">
        <v>1.2431824437513672</v>
      </c>
      <c r="I187" s="114">
        <v>55.258145241881692</v>
      </c>
      <c r="J187" s="137">
        <v>83511</v>
      </c>
      <c r="K187" s="104">
        <v>64964</v>
      </c>
      <c r="L187" s="114">
        <v>-22.209050304750278</v>
      </c>
      <c r="M187" s="137">
        <v>592950</v>
      </c>
      <c r="N187" s="104">
        <v>567827</v>
      </c>
      <c r="O187" s="114">
        <v>-4.2369508390252104</v>
      </c>
      <c r="P187" s="114">
        <v>78.041523043007388</v>
      </c>
      <c r="Q187" s="139">
        <v>0</v>
      </c>
      <c r="R187" s="104"/>
      <c r="S187" s="114" t="s">
        <v>75</v>
      </c>
      <c r="T187" s="137">
        <v>0</v>
      </c>
      <c r="U187" s="104"/>
      <c r="V187" s="114" t="s">
        <v>75</v>
      </c>
      <c r="W187" s="114" t="s">
        <v>75</v>
      </c>
      <c r="X187" s="10">
        <v>1546.3668999999995</v>
      </c>
      <c r="Y187" s="96">
        <v>1098.3766000000001</v>
      </c>
      <c r="Z187" s="114">
        <v>-28.970504994642575</v>
      </c>
      <c r="AA187" s="10">
        <v>10645.4154</v>
      </c>
      <c r="AB187" s="96">
        <v>9628.5812000000005</v>
      </c>
      <c r="AC187" s="114">
        <v>-9.5518508371218562</v>
      </c>
      <c r="AD187" s="114">
        <v>46.106281241390114</v>
      </c>
    </row>
    <row r="188" spans="1:30">
      <c r="A188" s="186"/>
      <c r="B188" s="178" t="s">
        <v>87</v>
      </c>
      <c r="C188" s="10">
        <v>2552.7165100999996</v>
      </c>
      <c r="D188" s="96">
        <v>2335.7096174999997</v>
      </c>
      <c r="E188" s="114">
        <v>-8.5010181013597474</v>
      </c>
      <c r="F188" s="10">
        <v>18566.812310099998</v>
      </c>
      <c r="G188" s="96">
        <v>18493.6686175</v>
      </c>
      <c r="H188" s="114">
        <v>-0.3939485754386074</v>
      </c>
      <c r="I188" s="114">
        <v>32.72523966757835</v>
      </c>
      <c r="J188" s="137">
        <v>1405559</v>
      </c>
      <c r="K188" s="104">
        <v>1314364</v>
      </c>
      <c r="L188" s="114">
        <v>-6.4881659183285816</v>
      </c>
      <c r="M188" s="137">
        <v>10431393</v>
      </c>
      <c r="N188" s="104">
        <v>10291144</v>
      </c>
      <c r="O188" s="114">
        <v>-1.3444896573257314</v>
      </c>
      <c r="P188" s="114">
        <v>68.111687308258624</v>
      </c>
      <c r="Q188" s="139">
        <v>0</v>
      </c>
      <c r="R188" s="104"/>
      <c r="S188" s="114" t="s">
        <v>75</v>
      </c>
      <c r="T188" s="137">
        <v>0</v>
      </c>
      <c r="U188" s="104"/>
      <c r="V188" s="114" t="s">
        <v>75</v>
      </c>
      <c r="W188" s="114" t="s">
        <v>75</v>
      </c>
      <c r="X188" s="10">
        <v>50157.157500000008</v>
      </c>
      <c r="Y188" s="96">
        <v>42687.264500000005</v>
      </c>
      <c r="Z188" s="114">
        <v>-14.892975145172461</v>
      </c>
      <c r="AA188" s="10">
        <v>352624.39899999998</v>
      </c>
      <c r="AB188" s="96">
        <v>325005.27769999998</v>
      </c>
      <c r="AC188" s="114">
        <v>-7.83244760666717</v>
      </c>
      <c r="AD188" s="114">
        <v>21.909272684441213</v>
      </c>
    </row>
    <row r="189" spans="1:30">
      <c r="A189" s="186"/>
      <c r="B189" s="178" t="s">
        <v>88</v>
      </c>
      <c r="C189" s="10">
        <v>18635.934863357008</v>
      </c>
      <c r="D189" s="96">
        <v>11649.535586517002</v>
      </c>
      <c r="E189" s="114">
        <v>-37.488858638248658</v>
      </c>
      <c r="F189" s="10">
        <v>126586.33465005901</v>
      </c>
      <c r="G189" s="96">
        <v>87594.390887172005</v>
      </c>
      <c r="H189" s="114">
        <v>-30.802648540759236</v>
      </c>
      <c r="I189" s="114">
        <v>73.716874367475086</v>
      </c>
      <c r="J189" s="137">
        <v>35</v>
      </c>
      <c r="K189" s="104">
        <v>52</v>
      </c>
      <c r="L189" s="114">
        <v>48.571428571428577</v>
      </c>
      <c r="M189" s="137">
        <v>597</v>
      </c>
      <c r="N189" s="104">
        <v>265</v>
      </c>
      <c r="O189" s="114">
        <v>-55.611390284757121</v>
      </c>
      <c r="P189" s="114">
        <v>19.119769119769121</v>
      </c>
      <c r="Q189" s="137">
        <v>5182</v>
      </c>
      <c r="R189" s="104">
        <v>6649</v>
      </c>
      <c r="S189" s="114">
        <v>28.309532998842137</v>
      </c>
      <c r="T189" s="137">
        <v>53218</v>
      </c>
      <c r="U189" s="104">
        <v>51802</v>
      </c>
      <c r="V189" s="114">
        <v>-2.6607538802660757</v>
      </c>
      <c r="W189" s="114">
        <v>4.2957682320025684E-2</v>
      </c>
      <c r="X189" s="10">
        <v>150.23679549999994</v>
      </c>
      <c r="Y189" s="96">
        <v>95.869342800000013</v>
      </c>
      <c r="Z189" s="114">
        <v>-36.187841013954504</v>
      </c>
      <c r="AA189" s="10">
        <v>760.54912379999996</v>
      </c>
      <c r="AB189" s="96">
        <v>650.22570769999993</v>
      </c>
      <c r="AC189" s="114">
        <v>-14.505758096042666</v>
      </c>
      <c r="AD189" s="114">
        <v>4.8811166453008335E-2</v>
      </c>
    </row>
    <row r="190" spans="1:30">
      <c r="A190" s="186"/>
      <c r="B190" s="178" t="s">
        <v>89</v>
      </c>
      <c r="C190" s="10">
        <v>601.72879495199993</v>
      </c>
      <c r="D190" s="96">
        <v>122.29618521799966</v>
      </c>
      <c r="E190" s="114">
        <v>-79.675862906352151</v>
      </c>
      <c r="F190" s="10">
        <v>3718.4244136889993</v>
      </c>
      <c r="G190" s="96">
        <v>2042.1300938909999</v>
      </c>
      <c r="H190" s="114">
        <v>-45.080768984489595</v>
      </c>
      <c r="I190" s="114">
        <v>95.954071071711141</v>
      </c>
      <c r="J190" s="137">
        <v>496</v>
      </c>
      <c r="K190" s="104">
        <v>286</v>
      </c>
      <c r="L190" s="114">
        <v>-42.338709677419352</v>
      </c>
      <c r="M190" s="137">
        <v>3635</v>
      </c>
      <c r="N190" s="104">
        <v>2650</v>
      </c>
      <c r="O190" s="114">
        <v>-27.097661623108671</v>
      </c>
      <c r="P190" s="114">
        <v>98.075499629903774</v>
      </c>
      <c r="Q190" s="139">
        <v>508976</v>
      </c>
      <c r="R190" s="107">
        <v>301890</v>
      </c>
      <c r="S190" s="114">
        <v>-40.686790732765402</v>
      </c>
      <c r="T190" s="137">
        <v>1979576</v>
      </c>
      <c r="U190" s="107">
        <v>2819716</v>
      </c>
      <c r="V190" s="114">
        <v>42.440401378881141</v>
      </c>
      <c r="W190" s="114">
        <v>96.763949396279699</v>
      </c>
      <c r="X190" s="10">
        <v>3662.9321130000003</v>
      </c>
      <c r="Y190" s="96">
        <v>5689.3726305999999</v>
      </c>
      <c r="Z190" s="114">
        <v>55.32290676117151</v>
      </c>
      <c r="AA190" s="10">
        <v>14652.989252699999</v>
      </c>
      <c r="AB190" s="96">
        <v>34652.8038199</v>
      </c>
      <c r="AC190" s="114">
        <v>136.48965560740299</v>
      </c>
      <c r="AD190" s="114">
        <v>80.85743737651066</v>
      </c>
    </row>
    <row r="191" spans="1:30" ht="16.2">
      <c r="A191" s="186"/>
      <c r="B191" s="179" t="s">
        <v>90</v>
      </c>
      <c r="C191" s="10">
        <v>62.517061109000082</v>
      </c>
      <c r="D191" s="96">
        <v>99.62951304900001</v>
      </c>
      <c r="E191" s="114">
        <v>59.363718130149181</v>
      </c>
      <c r="F191" s="10">
        <v>452.77996591100003</v>
      </c>
      <c r="G191" s="96">
        <v>1290.9778949940001</v>
      </c>
      <c r="H191" s="114">
        <v>185.12257436049171</v>
      </c>
      <c r="I191" s="114">
        <v>18.249549795346969</v>
      </c>
      <c r="J191" s="137">
        <v>2649</v>
      </c>
      <c r="K191" s="104">
        <v>2804</v>
      </c>
      <c r="L191" s="114">
        <v>5.8512646281615677</v>
      </c>
      <c r="M191" s="137">
        <v>17538</v>
      </c>
      <c r="N191" s="104">
        <v>19062</v>
      </c>
      <c r="O191" s="114">
        <v>8.689702360588436</v>
      </c>
      <c r="P191" s="114">
        <v>82.4195780006918</v>
      </c>
      <c r="Q191" s="139">
        <v>1016015</v>
      </c>
      <c r="R191" s="107">
        <v>1554467</v>
      </c>
      <c r="S191" s="114">
        <v>52.996461666412408</v>
      </c>
      <c r="T191" s="137">
        <v>14981412</v>
      </c>
      <c r="U191" s="107">
        <v>27412166</v>
      </c>
      <c r="V191" s="114">
        <v>82.974515352758488</v>
      </c>
      <c r="W191" s="114">
        <v>34.893846311689828</v>
      </c>
      <c r="X191" s="10">
        <v>16013.694606400011</v>
      </c>
      <c r="Y191" s="96">
        <v>38037.950928200058</v>
      </c>
      <c r="Z191" s="114">
        <v>137.53388498490452</v>
      </c>
      <c r="AA191" s="10">
        <v>281729.01364119997</v>
      </c>
      <c r="AB191" s="96">
        <v>688421.38710800011</v>
      </c>
      <c r="AC191" s="114">
        <v>144.35587169759842</v>
      </c>
      <c r="AD191" s="114">
        <v>24.94872499824497</v>
      </c>
    </row>
    <row r="192" spans="1:30">
      <c r="A192" s="186"/>
      <c r="B192" s="181"/>
      <c r="C192" s="10"/>
      <c r="D192" s="105"/>
      <c r="E192" s="114"/>
      <c r="F192" s="10"/>
      <c r="G192" s="105"/>
      <c r="H192" s="114"/>
      <c r="I192" s="111"/>
      <c r="J192" s="137"/>
      <c r="K192" s="104"/>
      <c r="L192" s="114"/>
      <c r="M192" s="137"/>
      <c r="N192" s="104"/>
      <c r="O192" s="114"/>
      <c r="P192" s="114"/>
      <c r="Q192" s="139"/>
      <c r="R192" s="104"/>
      <c r="S192" s="114"/>
      <c r="T192" s="137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ht="16.2">
      <c r="A193" s="18"/>
      <c r="B193" s="176" t="s">
        <v>117</v>
      </c>
      <c r="C193" s="132">
        <v>35458.800707885384</v>
      </c>
      <c r="D193" s="101">
        <v>26494.833317714088</v>
      </c>
      <c r="E193" s="111">
        <v>-25.279950847795806</v>
      </c>
      <c r="F193" s="132">
        <v>242352.31634547154</v>
      </c>
      <c r="G193" s="101">
        <v>211690.64735368546</v>
      </c>
      <c r="H193" s="111">
        <v>-12.651692153863337</v>
      </c>
      <c r="I193" s="111">
        <v>100</v>
      </c>
      <c r="J193" s="135">
        <v>2152084</v>
      </c>
      <c r="K193" s="102">
        <v>2043320</v>
      </c>
      <c r="L193" s="111">
        <v>-5.0538919484555471</v>
      </c>
      <c r="M193" s="135">
        <v>15635741</v>
      </c>
      <c r="N193" s="102">
        <v>15864031</v>
      </c>
      <c r="O193" s="111">
        <v>1.4600523249905351</v>
      </c>
      <c r="P193" s="111">
        <v>100</v>
      </c>
      <c r="Q193" s="135">
        <v>18843958</v>
      </c>
      <c r="R193" s="102">
        <v>18731107</v>
      </c>
      <c r="S193" s="111">
        <v>-0.59887100151677641</v>
      </c>
      <c r="T193" s="135">
        <v>151378810.69</v>
      </c>
      <c r="U193" s="102">
        <v>202061197.398</v>
      </c>
      <c r="V193" s="111">
        <v>33.480502639031528</v>
      </c>
      <c r="W193" s="111">
        <v>100</v>
      </c>
      <c r="X193" s="132">
        <v>553230.77787577407</v>
      </c>
      <c r="Y193" s="102">
        <v>553706.97263139044</v>
      </c>
      <c r="Z193" s="111">
        <v>8.6075246472150369E-2</v>
      </c>
      <c r="AA193" s="132">
        <v>4108173.0384315788</v>
      </c>
      <c r="AB193" s="102">
        <v>5638624.2635934195</v>
      </c>
      <c r="AC193" s="111">
        <v>37.25381601126854</v>
      </c>
      <c r="AD193" s="111">
        <v>100</v>
      </c>
    </row>
    <row r="194" spans="1:30">
      <c r="A194" s="186"/>
      <c r="B194" s="178" t="s">
        <v>86</v>
      </c>
      <c r="C194" s="134">
        <v>3900.0416016251702</v>
      </c>
      <c r="D194" s="96">
        <v>3322.4781262107872</v>
      </c>
      <c r="E194" s="114">
        <v>-14.809161911855217</v>
      </c>
      <c r="F194" s="134">
        <v>26623.229325818495</v>
      </c>
      <c r="G194" s="96">
        <v>27151.01463200885</v>
      </c>
      <c r="H194" s="114">
        <v>1.9824240693390394</v>
      </c>
      <c r="I194" s="114">
        <v>100</v>
      </c>
      <c r="J194" s="138">
        <v>106936</v>
      </c>
      <c r="K194" s="104">
        <v>82065</v>
      </c>
      <c r="L194" s="114">
        <v>-23.257836462931103</v>
      </c>
      <c r="M194" s="138">
        <v>751634</v>
      </c>
      <c r="N194" s="104">
        <v>727596</v>
      </c>
      <c r="O194" s="114">
        <v>-3.1980990748156635</v>
      </c>
      <c r="P194" s="114">
        <v>100</v>
      </c>
      <c r="Q194" s="138"/>
      <c r="R194" s="104">
        <v>0</v>
      </c>
      <c r="S194" s="114" t="s">
        <v>75</v>
      </c>
      <c r="T194" s="138"/>
      <c r="U194" s="104">
        <v>0</v>
      </c>
      <c r="V194" s="114" t="s">
        <v>75</v>
      </c>
      <c r="W194" s="114" t="s">
        <v>75</v>
      </c>
      <c r="X194" s="134">
        <v>3272.7523700089996</v>
      </c>
      <c r="Y194" s="104">
        <v>2434.2088287580004</v>
      </c>
      <c r="Z194" s="114">
        <v>-25.6219672754738</v>
      </c>
      <c r="AA194" s="134">
        <v>23634.865823179</v>
      </c>
      <c r="AB194" s="104">
        <v>20883.447852993006</v>
      </c>
      <c r="AC194" s="114">
        <v>-11.641352190320642</v>
      </c>
      <c r="AD194" s="114">
        <v>100</v>
      </c>
    </row>
    <row r="195" spans="1:30">
      <c r="A195" s="186"/>
      <c r="B195" s="178" t="s">
        <v>87</v>
      </c>
      <c r="C195" s="134">
        <v>7913.6054236660311</v>
      </c>
      <c r="D195" s="96">
        <v>7658.3197821405538</v>
      </c>
      <c r="E195" s="114">
        <v>-3.2259081399488632</v>
      </c>
      <c r="F195" s="134">
        <v>52636.984158304927</v>
      </c>
      <c r="G195" s="96">
        <v>56511.942480354403</v>
      </c>
      <c r="H195" s="114">
        <v>7.3616647762257736</v>
      </c>
      <c r="I195" s="114">
        <v>100</v>
      </c>
      <c r="J195" s="138">
        <v>2041519</v>
      </c>
      <c r="K195" s="104">
        <v>1957540</v>
      </c>
      <c r="L195" s="114">
        <v>-4.1135546619943337</v>
      </c>
      <c r="M195" s="138">
        <v>14858821</v>
      </c>
      <c r="N195" s="104">
        <v>15109219</v>
      </c>
      <c r="O195" s="114">
        <v>1.6851808094330067</v>
      </c>
      <c r="P195" s="114">
        <v>100</v>
      </c>
      <c r="Q195" s="138"/>
      <c r="R195" s="104">
        <v>0</v>
      </c>
      <c r="S195" s="114" t="s">
        <v>75</v>
      </c>
      <c r="T195" s="138"/>
      <c r="U195" s="104">
        <v>0</v>
      </c>
      <c r="V195" s="114" t="s">
        <v>75</v>
      </c>
      <c r="W195" s="114" t="s">
        <v>75</v>
      </c>
      <c r="X195" s="134">
        <v>179672.61098973954</v>
      </c>
      <c r="Y195" s="104">
        <v>190226.11037706101</v>
      </c>
      <c r="Z195" s="114">
        <v>5.8737385343190285</v>
      </c>
      <c r="AA195" s="134">
        <v>1222635.0176035892</v>
      </c>
      <c r="AB195" s="104">
        <v>1483414.27112184</v>
      </c>
      <c r="AC195" s="114">
        <v>21.329280591798195</v>
      </c>
      <c r="AD195" s="114">
        <v>100</v>
      </c>
    </row>
    <row r="196" spans="1:30">
      <c r="A196" s="186"/>
      <c r="B196" s="178" t="s">
        <v>88</v>
      </c>
      <c r="C196" s="134">
        <v>22334.949976546941</v>
      </c>
      <c r="D196" s="96">
        <v>14735.489555347962</v>
      </c>
      <c r="E196" s="114">
        <v>-34.024971755830549</v>
      </c>
      <c r="F196" s="134">
        <v>153059.08831285386</v>
      </c>
      <c r="G196" s="96">
        <v>118825.42720207882</v>
      </c>
      <c r="H196" s="114">
        <v>-22.366304077808952</v>
      </c>
      <c r="I196" s="114">
        <v>100</v>
      </c>
      <c r="J196" s="138">
        <v>133</v>
      </c>
      <c r="K196" s="104">
        <v>203</v>
      </c>
      <c r="L196" s="114">
        <v>52.631578947368432</v>
      </c>
      <c r="M196" s="138">
        <v>1290</v>
      </c>
      <c r="N196" s="104">
        <v>1386</v>
      </c>
      <c r="O196" s="114">
        <v>7.441860465116279</v>
      </c>
      <c r="P196" s="114">
        <v>100</v>
      </c>
      <c r="Q196" s="138">
        <v>12996296</v>
      </c>
      <c r="R196" s="104">
        <v>15104323</v>
      </c>
      <c r="S196" s="114">
        <v>16.220213820922513</v>
      </c>
      <c r="T196" s="138">
        <v>99569232.689999998</v>
      </c>
      <c r="U196" s="104">
        <v>120588442.398</v>
      </c>
      <c r="V196" s="114">
        <v>21.110145313102358</v>
      </c>
      <c r="W196" s="114">
        <v>100</v>
      </c>
      <c r="X196" s="134">
        <v>136213.22182270692</v>
      </c>
      <c r="Y196" s="104">
        <v>156748.19655893598</v>
      </c>
      <c r="Z196" s="114">
        <v>15.075610474111723</v>
      </c>
      <c r="AA196" s="134">
        <v>957235.62896747631</v>
      </c>
      <c r="AB196" s="104">
        <v>1332124.9110610532</v>
      </c>
      <c r="AC196" s="114">
        <v>39.163740958738849</v>
      </c>
      <c r="AD196" s="114">
        <v>100</v>
      </c>
    </row>
    <row r="197" spans="1:30">
      <c r="A197" s="186"/>
      <c r="B197" s="178" t="s">
        <v>89</v>
      </c>
      <c r="C197" s="134">
        <v>604.59762770399993</v>
      </c>
      <c r="D197" s="96">
        <v>126.91045047499966</v>
      </c>
      <c r="E197" s="114">
        <v>-79.009105451347764</v>
      </c>
      <c r="F197" s="134">
        <v>3818.9383728533571</v>
      </c>
      <c r="G197" s="96">
        <v>2128.2370524590006</v>
      </c>
      <c r="H197" s="114">
        <v>-44.271500488527984</v>
      </c>
      <c r="I197" s="114">
        <v>100</v>
      </c>
      <c r="J197" s="138">
        <v>512</v>
      </c>
      <c r="K197" s="104">
        <v>294</v>
      </c>
      <c r="L197" s="114">
        <v>-42.578125</v>
      </c>
      <c r="M197" s="138">
        <v>3807</v>
      </c>
      <c r="N197" s="104">
        <v>2702</v>
      </c>
      <c r="O197" s="114">
        <v>-29.025479380089315</v>
      </c>
      <c r="P197" s="114">
        <v>100</v>
      </c>
      <c r="Q197" s="138">
        <v>594875</v>
      </c>
      <c r="R197" s="104">
        <v>307881</v>
      </c>
      <c r="S197" s="114">
        <v>-48.244421096869097</v>
      </c>
      <c r="T197" s="138">
        <v>2823675</v>
      </c>
      <c r="U197" s="104">
        <v>2914015</v>
      </c>
      <c r="V197" s="114">
        <v>3.1993766988056338</v>
      </c>
      <c r="W197" s="114">
        <v>100</v>
      </c>
      <c r="X197" s="134">
        <v>18693.876746300004</v>
      </c>
      <c r="Y197" s="104">
        <v>5761.9528803000003</v>
      </c>
      <c r="Z197" s="114">
        <v>-69.177324968506397</v>
      </c>
      <c r="AA197" s="134">
        <v>129606.5204016783</v>
      </c>
      <c r="AB197" s="104">
        <v>42856.6684083</v>
      </c>
      <c r="AC197" s="114">
        <v>-66.93324666422798</v>
      </c>
      <c r="AD197" s="114">
        <v>100</v>
      </c>
    </row>
    <row r="198" spans="1:30" ht="16.2">
      <c r="A198" s="186"/>
      <c r="B198" s="179" t="s">
        <v>90</v>
      </c>
      <c r="C198" s="134">
        <v>705.60607834324651</v>
      </c>
      <c r="D198" s="96">
        <v>651.63540353978738</v>
      </c>
      <c r="E198" s="114">
        <v>-7.6488392688143447</v>
      </c>
      <c r="F198" s="134">
        <v>6214.0761756409147</v>
      </c>
      <c r="G198" s="96">
        <v>7074.0259867843797</v>
      </c>
      <c r="H198" s="114">
        <v>13.838739449549319</v>
      </c>
      <c r="I198" s="114">
        <v>100</v>
      </c>
      <c r="J198" s="138">
        <v>2984</v>
      </c>
      <c r="K198" s="104">
        <v>3218</v>
      </c>
      <c r="L198" s="114">
        <v>7.8418230563002789</v>
      </c>
      <c r="M198" s="138">
        <v>20189</v>
      </c>
      <c r="N198" s="104">
        <v>23128</v>
      </c>
      <c r="O198" s="114">
        <v>14.55743226509485</v>
      </c>
      <c r="P198" s="114">
        <v>100</v>
      </c>
      <c r="Q198" s="138">
        <v>5252787</v>
      </c>
      <c r="R198" s="104">
        <v>5041096</v>
      </c>
      <c r="S198" s="114">
        <v>-4.0300701322935844</v>
      </c>
      <c r="T198" s="138">
        <v>48985903</v>
      </c>
      <c r="U198" s="104">
        <v>78558740</v>
      </c>
      <c r="V198" s="114">
        <v>60.370096678630183</v>
      </c>
      <c r="W198" s="114">
        <v>100</v>
      </c>
      <c r="X198" s="134">
        <v>215378.31594701865</v>
      </c>
      <c r="Y198" s="104">
        <v>255652.39855337742</v>
      </c>
      <c r="Z198" s="114">
        <v>18.699228113690825</v>
      </c>
      <c r="AA198" s="134">
        <v>1775061.0056356562</v>
      </c>
      <c r="AB198" s="104">
        <v>2759344.9651492308</v>
      </c>
      <c r="AC198" s="114">
        <v>55.450711631237645</v>
      </c>
      <c r="AD198" s="114">
        <v>100</v>
      </c>
    </row>
    <row r="199" spans="1:30">
      <c r="A199" s="187" t="s">
        <v>118</v>
      </c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21"/>
      <c r="O199" s="21"/>
      <c r="P199" s="21"/>
      <c r="Q199" s="21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</row>
    <row r="200" spans="1:30">
      <c r="A200" s="187" t="s">
        <v>119</v>
      </c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</row>
    <row r="201" spans="1:30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>
        <f>(AB194+AB195)*10000000/(N194+N195)</f>
        <v>949873.89760809415</v>
      </c>
      <c r="AC201" s="129"/>
      <c r="AD201" s="129"/>
    </row>
    <row r="202" spans="1:30">
      <c r="A202" s="129"/>
      <c r="B202" s="129"/>
      <c r="C202" s="129"/>
      <c r="D202" s="129"/>
      <c r="E202" s="129"/>
      <c r="F202" s="129"/>
      <c r="G202" s="129">
        <f>(G194+G195)*10000000/(N194+N195)</f>
        <v>52828.145755546961</v>
      </c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>
        <f>(AB196+AB197+AB198)*10000000/(U196+U197+U198)</f>
        <v>204607.6435187702</v>
      </c>
      <c r="AC202" s="129"/>
      <c r="AD202" s="129"/>
    </row>
    <row r="203" spans="1:30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</row>
    <row r="204" spans="1:30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</row>
    <row r="205" spans="1:30" ht="13.8">
      <c r="A205" s="129">
        <v>3</v>
      </c>
      <c r="B205" s="29" t="s">
        <v>120</v>
      </c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2"/>
  <sheetViews>
    <sheetView zoomScale="93" zoomScaleNormal="93" zoomScaleSheetLayoutView="70" workbookViewId="0">
      <pane xSplit="2" ySplit="3" topLeftCell="Q177" activePane="bottomRight" state="frozen"/>
      <selection pane="topRight" activeCell="C1" sqref="C1"/>
      <selection pane="bottomLeft" activeCell="A4" sqref="A4"/>
      <selection pane="bottomRight" activeCell="B197" sqref="B197"/>
    </sheetView>
  </sheetViews>
  <sheetFormatPr defaultColWidth="9.109375" defaultRowHeight="13.2"/>
  <cols>
    <col min="1" max="1" width="6.44140625" style="21" customWidth="1"/>
    <col min="2" max="2" width="30" style="21" customWidth="1"/>
    <col min="3" max="3" width="11.6640625" style="129" customWidth="1"/>
    <col min="4" max="4" width="10.109375" style="21" customWidth="1"/>
    <col min="5" max="5" width="12.6640625" style="21" customWidth="1"/>
    <col min="6" max="6" width="11.6640625" style="129" customWidth="1"/>
    <col min="7" max="9" width="11.6640625" style="21" customWidth="1"/>
    <col min="10" max="10" width="11.6640625" style="129" customWidth="1"/>
    <col min="11" max="12" width="11.6640625" style="21" customWidth="1"/>
    <col min="13" max="13" width="11.6640625" style="129" customWidth="1"/>
    <col min="14" max="14" width="12.33203125" style="21" bestFit="1" customWidth="1"/>
    <col min="15" max="16" width="11.6640625" style="21" customWidth="1"/>
    <col min="17" max="17" width="11.6640625" style="129" customWidth="1"/>
    <col min="18" max="19" width="11.6640625" style="21" customWidth="1"/>
    <col min="20" max="20" width="11.6640625" style="129" customWidth="1"/>
    <col min="21" max="23" width="11.6640625" style="21" customWidth="1"/>
    <col min="24" max="24" width="14.6640625" style="129" customWidth="1"/>
    <col min="25" max="25" width="14.6640625" style="21" customWidth="1"/>
    <col min="26" max="26" width="12.6640625" style="21" bestFit="1" customWidth="1"/>
    <col min="27" max="27" width="12.6640625" style="129" customWidth="1"/>
    <col min="28" max="28" width="12.6640625" style="21" customWidth="1"/>
    <col min="29" max="30" width="11.6640625" style="21" customWidth="1"/>
    <col min="31" max="16384" width="9.109375" style="21"/>
  </cols>
  <sheetData>
    <row r="1" spans="1:47" ht="26.25" customHeight="1">
      <c r="A1" s="22"/>
      <c r="B1" s="168" t="s">
        <v>74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21"/>
      <c r="Y1" s="165" t="s">
        <v>56</v>
      </c>
      <c r="Z1" s="165"/>
      <c r="AA1" s="165"/>
      <c r="AB1" s="165"/>
      <c r="AC1" s="165"/>
      <c r="AD1" s="165"/>
    </row>
    <row r="2" spans="1:47" ht="31.95" customHeight="1">
      <c r="A2" s="166" t="s">
        <v>2</v>
      </c>
      <c r="B2" s="166" t="s">
        <v>0</v>
      </c>
      <c r="C2" s="166" t="s">
        <v>61</v>
      </c>
      <c r="D2" s="166"/>
      <c r="E2" s="166"/>
      <c r="F2" s="166"/>
      <c r="G2" s="166"/>
      <c r="H2" s="166"/>
      <c r="I2" s="166"/>
      <c r="J2" s="166" t="s">
        <v>8</v>
      </c>
      <c r="K2" s="166"/>
      <c r="L2" s="166"/>
      <c r="M2" s="166"/>
      <c r="N2" s="166"/>
      <c r="O2" s="166"/>
      <c r="P2" s="166"/>
      <c r="Q2" s="167" t="s">
        <v>9</v>
      </c>
      <c r="R2" s="167"/>
      <c r="S2" s="167"/>
      <c r="T2" s="167"/>
      <c r="U2" s="167"/>
      <c r="V2" s="167"/>
      <c r="W2" s="167"/>
      <c r="X2" s="167" t="s">
        <v>55</v>
      </c>
      <c r="Y2" s="167"/>
      <c r="Z2" s="167"/>
      <c r="AA2" s="167"/>
      <c r="AB2" s="167"/>
      <c r="AC2" s="167"/>
      <c r="AD2" s="167"/>
    </row>
    <row r="3" spans="1:47" s="20" customFormat="1" ht="39.75" customHeight="1">
      <c r="A3" s="166"/>
      <c r="B3" s="166"/>
      <c r="C3" s="130" t="s">
        <v>69</v>
      </c>
      <c r="D3" s="108" t="s">
        <v>70</v>
      </c>
      <c r="E3" s="92" t="s">
        <v>23</v>
      </c>
      <c r="F3" s="150" t="s">
        <v>73</v>
      </c>
      <c r="G3" s="109" t="s">
        <v>71</v>
      </c>
      <c r="H3" s="92" t="s">
        <v>23</v>
      </c>
      <c r="I3" s="92" t="s">
        <v>54</v>
      </c>
      <c r="J3" s="130" t="s">
        <v>69</v>
      </c>
      <c r="K3" s="109" t="s">
        <v>72</v>
      </c>
      <c r="L3" s="92" t="s">
        <v>23</v>
      </c>
      <c r="M3" s="150" t="s">
        <v>73</v>
      </c>
      <c r="N3" s="109" t="s">
        <v>71</v>
      </c>
      <c r="O3" s="92" t="s">
        <v>23</v>
      </c>
      <c r="P3" s="92" t="s">
        <v>54</v>
      </c>
      <c r="Q3" s="130" t="s">
        <v>69</v>
      </c>
      <c r="R3" s="108" t="s">
        <v>70</v>
      </c>
      <c r="S3" s="92" t="s">
        <v>23</v>
      </c>
      <c r="T3" s="150" t="s">
        <v>73</v>
      </c>
      <c r="U3" s="109" t="s">
        <v>71</v>
      </c>
      <c r="V3" s="92" t="s">
        <v>23</v>
      </c>
      <c r="W3" s="92" t="s">
        <v>54</v>
      </c>
      <c r="X3" s="130" t="s">
        <v>69</v>
      </c>
      <c r="Y3" s="108" t="s">
        <v>70</v>
      </c>
      <c r="Z3" s="92" t="s">
        <v>23</v>
      </c>
      <c r="AA3" s="150" t="s">
        <v>73</v>
      </c>
      <c r="AB3" s="109" t="s">
        <v>71</v>
      </c>
      <c r="AC3" s="92" t="s">
        <v>23</v>
      </c>
      <c r="AD3" s="92" t="s">
        <v>54</v>
      </c>
    </row>
    <row r="4" spans="1:47" s="20" customFormat="1" ht="16.2">
      <c r="A4" s="110">
        <v>1</v>
      </c>
      <c r="B4" s="93" t="s">
        <v>46</v>
      </c>
      <c r="C4" s="132">
        <v>715.91785874828236</v>
      </c>
      <c r="D4" s="101">
        <v>471.05352231339771</v>
      </c>
      <c r="E4" s="111">
        <v>-34.202853503753602</v>
      </c>
      <c r="F4" s="132">
        <v>4626.2816960235523</v>
      </c>
      <c r="G4" s="101">
        <v>4476.0115171489988</v>
      </c>
      <c r="H4" s="111">
        <v>-3.2481848004136005</v>
      </c>
      <c r="I4" s="111">
        <v>2.114411559085382</v>
      </c>
      <c r="J4" s="135">
        <v>21607</v>
      </c>
      <c r="K4" s="102">
        <v>22461</v>
      </c>
      <c r="L4" s="111">
        <v>3.9524228259360417</v>
      </c>
      <c r="M4" s="135">
        <v>137796</v>
      </c>
      <c r="N4" s="101">
        <v>161172</v>
      </c>
      <c r="O4" s="111">
        <v>16.964207959592436</v>
      </c>
      <c r="P4" s="111">
        <v>1.0159586803631435</v>
      </c>
      <c r="Q4" s="135">
        <v>309001</v>
      </c>
      <c r="R4" s="102">
        <v>427759</v>
      </c>
      <c r="S4" s="111">
        <v>38.432885330468181</v>
      </c>
      <c r="T4" s="135">
        <v>3507914.6900000004</v>
      </c>
      <c r="U4" s="102">
        <v>3205767.398</v>
      </c>
      <c r="V4" s="111">
        <v>-8.6133021667069158</v>
      </c>
      <c r="W4" s="111">
        <v>1.5865329114553344</v>
      </c>
      <c r="X4" s="132">
        <v>27338.120359171</v>
      </c>
      <c r="Y4" s="101">
        <v>29539.228597604997</v>
      </c>
      <c r="Z4" s="111">
        <v>8.0514249316178788</v>
      </c>
      <c r="AA4" s="132">
        <v>194304.78272662498</v>
      </c>
      <c r="AB4" s="101">
        <v>187165.30514920503</v>
      </c>
      <c r="AC4" s="111">
        <v>-3.6743704798377297</v>
      </c>
      <c r="AD4" s="111">
        <v>3.3193434497429535</v>
      </c>
      <c r="AU4" s="112"/>
    </row>
    <row r="5" spans="1:47">
      <c r="A5" s="113"/>
      <c r="B5" s="94" t="s">
        <v>3</v>
      </c>
      <c r="C5" s="133">
        <v>45.490461055169</v>
      </c>
      <c r="D5" s="96">
        <v>39.153405559688991</v>
      </c>
      <c r="E5" s="114">
        <v>-13.930514988174513</v>
      </c>
      <c r="F5" s="133">
        <v>312.11618894699347</v>
      </c>
      <c r="G5" s="96">
        <v>243.11233303085135</v>
      </c>
      <c r="H5" s="114">
        <v>-22.108387312091981</v>
      </c>
      <c r="I5" s="114">
        <v>0.89540791136490916</v>
      </c>
      <c r="J5" s="136">
        <v>691</v>
      </c>
      <c r="K5" s="104">
        <v>448</v>
      </c>
      <c r="L5" s="114">
        <v>-35.166425470332854</v>
      </c>
      <c r="M5" s="136">
        <v>5046</v>
      </c>
      <c r="N5" s="104">
        <v>3774</v>
      </c>
      <c r="O5" s="114">
        <v>-25.208085612366226</v>
      </c>
      <c r="P5" s="114">
        <v>0.51869444032127721</v>
      </c>
      <c r="Q5" s="137">
        <v>0</v>
      </c>
      <c r="R5" s="104"/>
      <c r="S5" s="114" t="s">
        <v>75</v>
      </c>
      <c r="T5" s="136">
        <v>0</v>
      </c>
      <c r="U5" s="104"/>
      <c r="V5" s="114" t="s">
        <v>75</v>
      </c>
      <c r="W5" s="114" t="s">
        <v>75</v>
      </c>
      <c r="X5" s="133">
        <v>114.29498698500011</v>
      </c>
      <c r="Y5" s="96">
        <v>45.440583812000092</v>
      </c>
      <c r="Z5" s="114">
        <v>-60.242714916303683</v>
      </c>
      <c r="AA5" s="133">
        <v>662.07682062700007</v>
      </c>
      <c r="AB5" s="96">
        <v>360.11361062799972</v>
      </c>
      <c r="AC5" s="114">
        <v>-45.608485388906253</v>
      </c>
      <c r="AD5" s="114">
        <v>1.7243972985829941</v>
      </c>
    </row>
    <row r="6" spans="1:47">
      <c r="A6" s="113"/>
      <c r="B6" s="94" t="s">
        <v>4</v>
      </c>
      <c r="C6" s="133">
        <v>280.17702788111308</v>
      </c>
      <c r="D6" s="96">
        <v>226.84507246670861</v>
      </c>
      <c r="E6" s="114">
        <v>-19.035092140757058</v>
      </c>
      <c r="F6" s="133">
        <v>1468.8455928465237</v>
      </c>
      <c r="G6" s="96">
        <v>1593.2086504901474</v>
      </c>
      <c r="H6" s="114">
        <v>8.4667209575525639</v>
      </c>
      <c r="I6" s="114">
        <v>2.8192424124228332</v>
      </c>
      <c r="J6" s="136">
        <v>20878</v>
      </c>
      <c r="K6" s="104">
        <v>21986</v>
      </c>
      <c r="L6" s="114">
        <v>5.3070217453779156</v>
      </c>
      <c r="M6" s="136">
        <v>132513</v>
      </c>
      <c r="N6" s="104">
        <v>157157</v>
      </c>
      <c r="O6" s="114">
        <v>18.597420630428708</v>
      </c>
      <c r="P6" s="114">
        <v>1.0401397980928069</v>
      </c>
      <c r="Q6" s="139">
        <v>0</v>
      </c>
      <c r="R6" s="104"/>
      <c r="S6" s="114" t="s">
        <v>75</v>
      </c>
      <c r="T6" s="136">
        <v>0</v>
      </c>
      <c r="U6" s="104"/>
      <c r="V6" s="114" t="s">
        <v>75</v>
      </c>
      <c r="W6" s="114" t="s">
        <v>75</v>
      </c>
      <c r="X6" s="133">
        <v>3982.0020291350002</v>
      </c>
      <c r="Y6" s="96">
        <v>3886.8672971370002</v>
      </c>
      <c r="Z6" s="114">
        <v>-2.3891181195270783</v>
      </c>
      <c r="AA6" s="133">
        <v>23208.879669091999</v>
      </c>
      <c r="AB6" s="96">
        <v>26124.160829124994</v>
      </c>
      <c r="AC6" s="114">
        <v>12.561059394501362</v>
      </c>
      <c r="AD6" s="114">
        <v>1.7610832885791545</v>
      </c>
    </row>
    <row r="7" spans="1:47">
      <c r="A7" s="113"/>
      <c r="B7" s="94" t="s">
        <v>5</v>
      </c>
      <c r="C7" s="133">
        <v>367.78505078800021</v>
      </c>
      <c r="D7" s="96">
        <v>192.31166938000015</v>
      </c>
      <c r="E7" s="114">
        <v>-47.710852040353032</v>
      </c>
      <c r="F7" s="133">
        <v>2696.4535866860351</v>
      </c>
      <c r="G7" s="96">
        <v>2492.9463815070008</v>
      </c>
      <c r="H7" s="114">
        <v>-7.5472170625842878</v>
      </c>
      <c r="I7" s="114">
        <v>2.0979906743927845</v>
      </c>
      <c r="J7" s="136">
        <v>4</v>
      </c>
      <c r="K7" s="104">
        <v>7</v>
      </c>
      <c r="L7" s="114">
        <v>75</v>
      </c>
      <c r="M7" s="136">
        <v>61</v>
      </c>
      <c r="N7" s="104">
        <v>53</v>
      </c>
      <c r="O7" s="114">
        <v>-13.11475409836066</v>
      </c>
      <c r="P7" s="114">
        <v>3.8239538239538238</v>
      </c>
      <c r="Q7" s="139">
        <v>255027</v>
      </c>
      <c r="R7" s="104">
        <v>353126</v>
      </c>
      <c r="S7" s="114">
        <v>38.466123194798982</v>
      </c>
      <c r="T7" s="136">
        <v>3029688.6900000004</v>
      </c>
      <c r="U7" s="104">
        <v>2753882.398</v>
      </c>
      <c r="V7" s="114">
        <v>-9.103453200005184</v>
      </c>
      <c r="W7" s="114">
        <v>2.2837034322998053</v>
      </c>
      <c r="X7" s="133">
        <v>3241.2020465959986</v>
      </c>
      <c r="Y7" s="96">
        <v>3743.8755336190002</v>
      </c>
      <c r="Z7" s="114">
        <v>15.508859978381274</v>
      </c>
      <c r="AA7" s="133">
        <v>28598.377252841005</v>
      </c>
      <c r="AB7" s="96">
        <v>30184.739919570038</v>
      </c>
      <c r="AC7" s="114">
        <v>5.5470373465733802</v>
      </c>
      <c r="AD7" s="114">
        <v>2.2659091252581964</v>
      </c>
    </row>
    <row r="8" spans="1:47">
      <c r="A8" s="113"/>
      <c r="B8" s="94" t="s">
        <v>6</v>
      </c>
      <c r="C8" s="133">
        <v>0.27057357300000007</v>
      </c>
      <c r="D8" s="96">
        <v>0.24617370000000002</v>
      </c>
      <c r="E8" s="114">
        <v>-9.0178330165304192</v>
      </c>
      <c r="F8" s="133">
        <v>3.814604127</v>
      </c>
      <c r="G8" s="96">
        <v>22.497047308999999</v>
      </c>
      <c r="H8" s="114">
        <v>489.76099642331246</v>
      </c>
      <c r="I8" s="114">
        <v>1.0570743180608821</v>
      </c>
      <c r="J8" s="136">
        <v>0</v>
      </c>
      <c r="K8" s="104">
        <v>0</v>
      </c>
      <c r="L8" s="114" t="s">
        <v>75</v>
      </c>
      <c r="M8" s="136">
        <v>1</v>
      </c>
      <c r="N8" s="104">
        <v>1</v>
      </c>
      <c r="O8" s="114">
        <v>0</v>
      </c>
      <c r="P8" s="114">
        <v>3.7009622501850477E-2</v>
      </c>
      <c r="Q8" s="139">
        <v>0</v>
      </c>
      <c r="R8" s="107">
        <v>0</v>
      </c>
      <c r="S8" s="114" t="s">
        <v>75</v>
      </c>
      <c r="T8" s="136">
        <v>20</v>
      </c>
      <c r="U8" s="107">
        <v>145</v>
      </c>
      <c r="V8" s="114">
        <v>625</v>
      </c>
      <c r="W8" s="114">
        <v>4.9759524230314532E-3</v>
      </c>
      <c r="X8" s="133">
        <v>0</v>
      </c>
      <c r="Y8" s="96">
        <v>0</v>
      </c>
      <c r="Z8" s="114" t="s">
        <v>75</v>
      </c>
      <c r="AA8" s="133">
        <v>0</v>
      </c>
      <c r="AB8" s="96">
        <v>0</v>
      </c>
      <c r="AC8" s="114" t="s">
        <v>75</v>
      </c>
      <c r="AD8" s="114">
        <v>0</v>
      </c>
    </row>
    <row r="9" spans="1:47">
      <c r="A9" s="113"/>
      <c r="B9" s="115" t="s">
        <v>25</v>
      </c>
      <c r="C9" s="133">
        <v>22.194745450999999</v>
      </c>
      <c r="D9" s="96">
        <v>12.497201207000003</v>
      </c>
      <c r="E9" s="114">
        <v>-43.692973480635558</v>
      </c>
      <c r="F9" s="133">
        <v>145.05172341699898</v>
      </c>
      <c r="G9" s="96">
        <v>124.24710481200007</v>
      </c>
      <c r="H9" s="114">
        <v>-14.342896530218518</v>
      </c>
      <c r="I9" s="114">
        <v>1.7563846251641879</v>
      </c>
      <c r="J9" s="136">
        <v>34</v>
      </c>
      <c r="K9" s="104">
        <v>20</v>
      </c>
      <c r="L9" s="114">
        <v>-41.17647058823529</v>
      </c>
      <c r="M9" s="136">
        <v>175</v>
      </c>
      <c r="N9" s="104">
        <v>187</v>
      </c>
      <c r="O9" s="114">
        <v>6.8571428571428505</v>
      </c>
      <c r="P9" s="114">
        <v>0.80854375648564503</v>
      </c>
      <c r="Q9" s="139">
        <v>53974</v>
      </c>
      <c r="R9" s="107">
        <v>74633</v>
      </c>
      <c r="S9" s="114">
        <v>38.275836513877046</v>
      </c>
      <c r="T9" s="136">
        <v>478206</v>
      </c>
      <c r="U9" s="107">
        <v>451740</v>
      </c>
      <c r="V9" s="114">
        <v>-5.5344349506279755</v>
      </c>
      <c r="W9" s="114">
        <v>0.5750346810552206</v>
      </c>
      <c r="X9" s="133">
        <v>20000.621296455</v>
      </c>
      <c r="Y9" s="96">
        <v>21863.045183036997</v>
      </c>
      <c r="Z9" s="114">
        <v>9.3118301625565003</v>
      </c>
      <c r="AA9" s="133">
        <v>141835.44898406501</v>
      </c>
      <c r="AB9" s="96">
        <v>130496.29078988198</v>
      </c>
      <c r="AC9" s="114">
        <v>-7.9945868789522141</v>
      </c>
      <c r="AD9" s="114">
        <v>4.7292488774713419</v>
      </c>
    </row>
    <row r="10" spans="1:47">
      <c r="A10" s="113"/>
      <c r="B10" s="115"/>
      <c r="C10" s="133"/>
      <c r="D10" s="105"/>
      <c r="E10" s="114"/>
      <c r="F10" s="133"/>
      <c r="G10" s="105"/>
      <c r="H10" s="114"/>
      <c r="I10" s="111"/>
      <c r="J10" s="136"/>
      <c r="K10" s="104"/>
      <c r="L10" s="114"/>
      <c r="M10" s="136"/>
      <c r="N10" s="104"/>
      <c r="O10" s="114"/>
      <c r="P10" s="114"/>
      <c r="Q10" s="139"/>
      <c r="R10" s="104"/>
      <c r="S10" s="114"/>
      <c r="T10" s="136"/>
      <c r="U10" s="104"/>
      <c r="V10" s="114"/>
      <c r="W10" s="114"/>
      <c r="X10" s="133"/>
      <c r="Y10" s="96"/>
      <c r="Z10" s="114"/>
      <c r="AA10" s="133"/>
      <c r="AB10" s="96"/>
      <c r="AC10" s="114"/>
      <c r="AD10" s="114"/>
    </row>
    <row r="11" spans="1:47" ht="16.2">
      <c r="A11" s="147">
        <v>2</v>
      </c>
      <c r="B11" s="144" t="s">
        <v>68</v>
      </c>
      <c r="C11" s="133"/>
      <c r="D11" s="101">
        <v>5.0043019410768537</v>
      </c>
      <c r="E11" s="111" t="s">
        <v>75</v>
      </c>
      <c r="F11" s="133"/>
      <c r="G11" s="101">
        <v>10.394469276076961</v>
      </c>
      <c r="H11" s="111" t="s">
        <v>75</v>
      </c>
      <c r="I11" s="111">
        <v>4.910216585388507E-3</v>
      </c>
      <c r="J11" s="136"/>
      <c r="K11" s="102">
        <v>1</v>
      </c>
      <c r="L11" s="111" t="s">
        <v>75</v>
      </c>
      <c r="M11" s="136"/>
      <c r="N11" s="101">
        <v>5</v>
      </c>
      <c r="O11" s="111" t="s">
        <v>75</v>
      </c>
      <c r="P11" s="111">
        <v>3.1517840579106276E-5</v>
      </c>
      <c r="Q11" s="139"/>
      <c r="R11" s="102">
        <v>35448</v>
      </c>
      <c r="S11" s="111" t="s">
        <v>75</v>
      </c>
      <c r="T11" s="136"/>
      <c r="U11" s="102">
        <v>148947</v>
      </c>
      <c r="V11" s="111" t="s">
        <v>75</v>
      </c>
      <c r="W11" s="111">
        <v>7.3713806469541523E-2</v>
      </c>
      <c r="X11" s="133"/>
      <c r="Y11" s="101">
        <v>314.75279999999998</v>
      </c>
      <c r="Z11" s="111" t="s">
        <v>75</v>
      </c>
      <c r="AA11" s="133"/>
      <c r="AB11" s="101">
        <v>861.93020000000001</v>
      </c>
      <c r="AC11" s="111" t="s">
        <v>75</v>
      </c>
      <c r="AD11" s="111">
        <v>1.5286179034222497E-2</v>
      </c>
    </row>
    <row r="12" spans="1:47">
      <c r="A12" s="113"/>
      <c r="B12" s="94" t="s">
        <v>3</v>
      </c>
      <c r="C12" s="133"/>
      <c r="D12" s="96">
        <v>0</v>
      </c>
      <c r="E12" s="114" t="s">
        <v>75</v>
      </c>
      <c r="F12" s="133"/>
      <c r="G12" s="96">
        <v>0</v>
      </c>
      <c r="H12" s="114" t="s">
        <v>75</v>
      </c>
      <c r="I12" s="114">
        <v>0</v>
      </c>
      <c r="J12" s="136"/>
      <c r="K12" s="104">
        <v>0</v>
      </c>
      <c r="L12" s="114" t="s">
        <v>75</v>
      </c>
      <c r="M12" s="136"/>
      <c r="N12" s="104">
        <v>0</v>
      </c>
      <c r="O12" s="114" t="s">
        <v>75</v>
      </c>
      <c r="P12" s="114">
        <v>0</v>
      </c>
      <c r="Q12" s="139"/>
      <c r="R12" s="104"/>
      <c r="S12" s="114" t="s">
        <v>75</v>
      </c>
      <c r="T12" s="136"/>
      <c r="U12" s="104"/>
      <c r="V12" s="114" t="s">
        <v>75</v>
      </c>
      <c r="W12" s="114" t="s">
        <v>75</v>
      </c>
      <c r="X12" s="133"/>
      <c r="Y12" s="96">
        <v>0</v>
      </c>
      <c r="Z12" s="114" t="s">
        <v>75</v>
      </c>
      <c r="AA12" s="133"/>
      <c r="AB12" s="96">
        <v>0</v>
      </c>
      <c r="AC12" s="114" t="s">
        <v>75</v>
      </c>
      <c r="AD12" s="114">
        <v>0</v>
      </c>
    </row>
    <row r="13" spans="1:47">
      <c r="A13" s="113"/>
      <c r="B13" s="94" t="s">
        <v>4</v>
      </c>
      <c r="C13" s="133"/>
      <c r="D13" s="96">
        <v>0</v>
      </c>
      <c r="E13" s="114" t="s">
        <v>75</v>
      </c>
      <c r="F13" s="133"/>
      <c r="G13" s="96">
        <v>0</v>
      </c>
      <c r="H13" s="114" t="s">
        <v>75</v>
      </c>
      <c r="I13" s="114">
        <v>0</v>
      </c>
      <c r="J13" s="136"/>
      <c r="K13" s="104">
        <v>0</v>
      </c>
      <c r="L13" s="114" t="s">
        <v>75</v>
      </c>
      <c r="M13" s="136"/>
      <c r="N13" s="104">
        <v>0</v>
      </c>
      <c r="O13" s="114" t="s">
        <v>75</v>
      </c>
      <c r="P13" s="114">
        <v>0</v>
      </c>
      <c r="Q13" s="139"/>
      <c r="R13" s="104"/>
      <c r="S13" s="114" t="s">
        <v>75</v>
      </c>
      <c r="T13" s="136"/>
      <c r="U13" s="104"/>
      <c r="V13" s="114" t="s">
        <v>75</v>
      </c>
      <c r="W13" s="114" t="s">
        <v>75</v>
      </c>
      <c r="X13" s="133"/>
      <c r="Y13" s="96">
        <v>0</v>
      </c>
      <c r="Z13" s="114" t="s">
        <v>75</v>
      </c>
      <c r="AA13" s="133"/>
      <c r="AB13" s="96">
        <v>0</v>
      </c>
      <c r="AC13" s="114" t="s">
        <v>75</v>
      </c>
      <c r="AD13" s="114">
        <v>0</v>
      </c>
    </row>
    <row r="14" spans="1:47">
      <c r="A14" s="113"/>
      <c r="B14" s="94" t="s">
        <v>5</v>
      </c>
      <c r="C14" s="133"/>
      <c r="D14" s="96">
        <v>5.0043019410768537</v>
      </c>
      <c r="E14" s="114" t="s">
        <v>75</v>
      </c>
      <c r="F14" s="133"/>
      <c r="G14" s="96">
        <v>10.394469276076961</v>
      </c>
      <c r="H14" s="114" t="s">
        <v>75</v>
      </c>
      <c r="I14" s="114">
        <v>8.7476809642769056E-3</v>
      </c>
      <c r="J14" s="136"/>
      <c r="K14" s="104">
        <v>1</v>
      </c>
      <c r="L14" s="114" t="s">
        <v>75</v>
      </c>
      <c r="M14" s="136"/>
      <c r="N14" s="104">
        <v>5</v>
      </c>
      <c r="O14" s="114" t="s">
        <v>75</v>
      </c>
      <c r="P14" s="114">
        <v>0.36075036075036077</v>
      </c>
      <c r="Q14" s="139"/>
      <c r="R14" s="104">
        <v>35448</v>
      </c>
      <c r="S14" s="114" t="s">
        <v>75</v>
      </c>
      <c r="T14" s="136"/>
      <c r="U14" s="104">
        <v>148947</v>
      </c>
      <c r="V14" s="114" t="s">
        <v>75</v>
      </c>
      <c r="W14" s="114">
        <v>0.12351681225668634</v>
      </c>
      <c r="X14" s="133"/>
      <c r="Y14" s="96">
        <v>314.75279999999998</v>
      </c>
      <c r="Z14" s="114" t="s">
        <v>75</v>
      </c>
      <c r="AA14" s="133"/>
      <c r="AB14" s="96">
        <v>861.93020000000001</v>
      </c>
      <c r="AC14" s="114" t="s">
        <v>75</v>
      </c>
      <c r="AD14" s="114">
        <v>6.4703406778382558E-2</v>
      </c>
    </row>
    <row r="15" spans="1:47">
      <c r="A15" s="113"/>
      <c r="B15" s="94" t="s">
        <v>6</v>
      </c>
      <c r="C15" s="133"/>
      <c r="D15" s="96">
        <v>0</v>
      </c>
      <c r="E15" s="114" t="s">
        <v>75</v>
      </c>
      <c r="F15" s="133"/>
      <c r="G15" s="96">
        <v>0</v>
      </c>
      <c r="H15" s="114" t="s">
        <v>75</v>
      </c>
      <c r="I15" s="114">
        <v>0</v>
      </c>
      <c r="J15" s="136"/>
      <c r="K15" s="104">
        <v>0</v>
      </c>
      <c r="L15" s="114" t="s">
        <v>75</v>
      </c>
      <c r="M15" s="136"/>
      <c r="N15" s="104">
        <v>0</v>
      </c>
      <c r="O15" s="114" t="s">
        <v>75</v>
      </c>
      <c r="P15" s="114">
        <v>0</v>
      </c>
      <c r="Q15" s="139"/>
      <c r="R15" s="107">
        <v>0</v>
      </c>
      <c r="S15" s="114" t="s">
        <v>75</v>
      </c>
      <c r="T15" s="136"/>
      <c r="U15" s="107">
        <v>0</v>
      </c>
      <c r="V15" s="114" t="s">
        <v>75</v>
      </c>
      <c r="W15" s="114">
        <v>0</v>
      </c>
      <c r="X15" s="133"/>
      <c r="Y15" s="96">
        <v>0</v>
      </c>
      <c r="Z15" s="114" t="s">
        <v>75</v>
      </c>
      <c r="AA15" s="133"/>
      <c r="AB15" s="96">
        <v>0</v>
      </c>
      <c r="AC15" s="114" t="s">
        <v>75</v>
      </c>
      <c r="AD15" s="114">
        <v>0</v>
      </c>
    </row>
    <row r="16" spans="1:47">
      <c r="A16" s="113"/>
      <c r="B16" s="115" t="s">
        <v>25</v>
      </c>
      <c r="C16" s="133"/>
      <c r="D16" s="96">
        <v>0</v>
      </c>
      <c r="E16" s="114" t="s">
        <v>75</v>
      </c>
      <c r="F16" s="133"/>
      <c r="G16" s="96">
        <v>0</v>
      </c>
      <c r="H16" s="114" t="s">
        <v>75</v>
      </c>
      <c r="I16" s="114">
        <v>0</v>
      </c>
      <c r="J16" s="136"/>
      <c r="K16" s="104">
        <v>0</v>
      </c>
      <c r="L16" s="114" t="s">
        <v>75</v>
      </c>
      <c r="M16" s="136"/>
      <c r="N16" s="104">
        <v>0</v>
      </c>
      <c r="O16" s="114" t="s">
        <v>75</v>
      </c>
      <c r="P16" s="114">
        <v>0</v>
      </c>
      <c r="Q16" s="139"/>
      <c r="R16" s="107">
        <v>0</v>
      </c>
      <c r="S16" s="114" t="s">
        <v>75</v>
      </c>
      <c r="T16" s="136"/>
      <c r="U16" s="107">
        <v>0</v>
      </c>
      <c r="V16" s="114" t="s">
        <v>75</v>
      </c>
      <c r="W16" s="114">
        <v>0</v>
      </c>
      <c r="X16" s="133"/>
      <c r="Y16" s="96">
        <v>0</v>
      </c>
      <c r="Z16" s="114" t="s">
        <v>75</v>
      </c>
      <c r="AA16" s="133"/>
      <c r="AB16" s="96">
        <v>0</v>
      </c>
      <c r="AC16" s="114" t="s">
        <v>75</v>
      </c>
      <c r="AD16" s="114">
        <v>0</v>
      </c>
    </row>
    <row r="17" spans="1:30">
      <c r="A17" s="113"/>
      <c r="B17" s="115"/>
      <c r="C17" s="133"/>
      <c r="D17" s="105"/>
      <c r="E17" s="114"/>
      <c r="F17" s="133"/>
      <c r="G17" s="105"/>
      <c r="H17" s="114"/>
      <c r="I17" s="111"/>
      <c r="J17" s="136"/>
      <c r="K17" s="104"/>
      <c r="L17" s="114"/>
      <c r="M17" s="136"/>
      <c r="N17" s="104"/>
      <c r="O17" s="114"/>
      <c r="P17" s="114"/>
      <c r="Q17" s="139"/>
      <c r="R17" s="104"/>
      <c r="S17" s="114"/>
      <c r="T17" s="136"/>
      <c r="U17" s="104"/>
      <c r="V17" s="114"/>
      <c r="W17" s="114"/>
      <c r="X17" s="133"/>
      <c r="Y17" s="96"/>
      <c r="Z17" s="114"/>
      <c r="AA17" s="133"/>
      <c r="AB17" s="96"/>
      <c r="AC17" s="114"/>
      <c r="AD17" s="114"/>
    </row>
    <row r="18" spans="1:30" s="20" customFormat="1" ht="16.2">
      <c r="A18" s="110">
        <v>3</v>
      </c>
      <c r="B18" s="93" t="s">
        <v>22</v>
      </c>
      <c r="C18" s="132">
        <v>0.62994942399999998</v>
      </c>
      <c r="D18" s="101">
        <v>10.373764910000007</v>
      </c>
      <c r="E18" s="111">
        <v>1546.7615517654649</v>
      </c>
      <c r="F18" s="132">
        <v>2.8911782189999999</v>
      </c>
      <c r="G18" s="101">
        <v>52.964010452000004</v>
      </c>
      <c r="H18" s="111">
        <v>1731.9178701588025</v>
      </c>
      <c r="I18" s="111">
        <v>2.5019532565134801E-2</v>
      </c>
      <c r="J18" s="135">
        <v>61</v>
      </c>
      <c r="K18" s="102">
        <v>1950</v>
      </c>
      <c r="L18" s="111">
        <v>3096.7213114754099</v>
      </c>
      <c r="M18" s="135">
        <v>1422</v>
      </c>
      <c r="N18" s="101">
        <v>13045</v>
      </c>
      <c r="O18" s="111">
        <v>817.36990154711668</v>
      </c>
      <c r="P18" s="111">
        <v>8.2230046070888296E-2</v>
      </c>
      <c r="Q18" s="135">
        <v>4072</v>
      </c>
      <c r="R18" s="102">
        <v>22282</v>
      </c>
      <c r="S18" s="111">
        <v>447.20039292730843</v>
      </c>
      <c r="T18" s="135">
        <v>15117</v>
      </c>
      <c r="U18" s="102">
        <v>279607</v>
      </c>
      <c r="V18" s="111">
        <v>1749.6196335251702</v>
      </c>
      <c r="W18" s="111">
        <v>0.13837738447588133</v>
      </c>
      <c r="X18" s="132">
        <v>89.434810899999988</v>
      </c>
      <c r="Y18" s="101">
        <v>1178.8181786</v>
      </c>
      <c r="Z18" s="111">
        <v>1218.0753296589128</v>
      </c>
      <c r="AA18" s="132">
        <v>640.55208698700017</v>
      </c>
      <c r="AB18" s="101">
        <v>8734.1395535999927</v>
      </c>
      <c r="AC18" s="111">
        <v>1263.5330726472598</v>
      </c>
      <c r="AD18" s="111">
        <v>0.15489841396230652</v>
      </c>
    </row>
    <row r="19" spans="1:30">
      <c r="A19" s="113"/>
      <c r="B19" s="94" t="s">
        <v>3</v>
      </c>
      <c r="C19" s="10">
        <v>0</v>
      </c>
      <c r="D19" s="96">
        <v>6.1500000000000006E-2</v>
      </c>
      <c r="E19" s="114" t="s">
        <v>75</v>
      </c>
      <c r="F19" s="10">
        <v>4.7057387000000006E-2</v>
      </c>
      <c r="G19" s="96">
        <v>8.156720000000002E-2</v>
      </c>
      <c r="H19" s="114">
        <v>73.335591285593509</v>
      </c>
      <c r="I19" s="114">
        <v>3.0042044875862171E-4</v>
      </c>
      <c r="J19" s="137">
        <v>0</v>
      </c>
      <c r="K19" s="104">
        <v>-48</v>
      </c>
      <c r="L19" s="114" t="s">
        <v>75</v>
      </c>
      <c r="M19" s="137">
        <v>700</v>
      </c>
      <c r="N19" s="104">
        <v>152</v>
      </c>
      <c r="O19" s="114">
        <v>-78.285714285714292</v>
      </c>
      <c r="P19" s="114">
        <v>2.089071407759251E-2</v>
      </c>
      <c r="Q19" s="139">
        <v>0</v>
      </c>
      <c r="R19" s="104"/>
      <c r="S19" s="114" t="s">
        <v>75</v>
      </c>
      <c r="T19" s="137">
        <v>0</v>
      </c>
      <c r="U19" s="104"/>
      <c r="V19" s="114" t="s">
        <v>75</v>
      </c>
      <c r="W19" s="114" t="s">
        <v>75</v>
      </c>
      <c r="X19" s="10">
        <v>0</v>
      </c>
      <c r="Y19" s="96">
        <v>-30.14</v>
      </c>
      <c r="Z19" s="114" t="s">
        <v>75</v>
      </c>
      <c r="AA19" s="10">
        <v>1.24041</v>
      </c>
      <c r="AB19" s="96">
        <v>-29.736409999999999</v>
      </c>
      <c r="AC19" s="114">
        <v>-2497.3049233721108</v>
      </c>
      <c r="AD19" s="114">
        <v>-0.14239224389251506</v>
      </c>
    </row>
    <row r="20" spans="1:30">
      <c r="A20" s="113"/>
      <c r="B20" s="94" t="s">
        <v>4</v>
      </c>
      <c r="C20" s="10">
        <v>-3.1545930000000021E-2</v>
      </c>
      <c r="D20" s="96">
        <v>1.1955091999999998</v>
      </c>
      <c r="E20" s="114">
        <v>-3889.7414975561001</v>
      </c>
      <c r="F20" s="10">
        <v>0.53905323900000002</v>
      </c>
      <c r="G20" s="96">
        <v>5.3554301040000007</v>
      </c>
      <c r="H20" s="114">
        <v>893.48815971032514</v>
      </c>
      <c r="I20" s="114">
        <v>9.4766342633890929E-3</v>
      </c>
      <c r="J20" s="137">
        <v>60</v>
      </c>
      <c r="K20" s="104">
        <v>1989</v>
      </c>
      <c r="L20" s="114">
        <v>3215</v>
      </c>
      <c r="M20" s="137">
        <v>712</v>
      </c>
      <c r="N20" s="104">
        <v>12843</v>
      </c>
      <c r="O20" s="114">
        <v>1703.7921348314608</v>
      </c>
      <c r="P20" s="114">
        <v>8.5001084437256486E-2</v>
      </c>
      <c r="Q20" s="139">
        <v>0</v>
      </c>
      <c r="R20" s="104"/>
      <c r="S20" s="114" t="s">
        <v>75</v>
      </c>
      <c r="T20" s="137">
        <v>0</v>
      </c>
      <c r="U20" s="104"/>
      <c r="V20" s="114" t="s">
        <v>75</v>
      </c>
      <c r="W20" s="114" t="s">
        <v>75</v>
      </c>
      <c r="X20" s="10">
        <v>10.726410899999998</v>
      </c>
      <c r="Y20" s="96">
        <v>749.69286860000011</v>
      </c>
      <c r="Z20" s="114">
        <v>6889.2238474660726</v>
      </c>
      <c r="AA20" s="10">
        <v>96.478776987000202</v>
      </c>
      <c r="AB20" s="96">
        <v>5471.7215235999938</v>
      </c>
      <c r="AC20" s="114">
        <v>5571.4250475389708</v>
      </c>
      <c r="AD20" s="114">
        <v>0.36885997594333342</v>
      </c>
    </row>
    <row r="21" spans="1:30">
      <c r="A21" s="113"/>
      <c r="B21" s="94" t="s">
        <v>5</v>
      </c>
      <c r="C21" s="10">
        <v>0.63356656600000005</v>
      </c>
      <c r="D21" s="96">
        <v>8.985682077000007</v>
      </c>
      <c r="E21" s="114">
        <v>1318.2696119416134</v>
      </c>
      <c r="F21" s="10">
        <v>2.081602196</v>
      </c>
      <c r="G21" s="96">
        <v>46.701772484000003</v>
      </c>
      <c r="H21" s="114">
        <v>2143.5493474085479</v>
      </c>
      <c r="I21" s="114">
        <v>3.930284416699574E-2</v>
      </c>
      <c r="J21" s="137">
        <v>1</v>
      </c>
      <c r="K21" s="104">
        <v>9</v>
      </c>
      <c r="L21" s="114">
        <v>800</v>
      </c>
      <c r="M21" s="137">
        <v>8</v>
      </c>
      <c r="N21" s="104">
        <v>39</v>
      </c>
      <c r="O21" s="114">
        <v>387.5</v>
      </c>
      <c r="P21" s="114">
        <v>2.8138528138528138</v>
      </c>
      <c r="Q21" s="137">
        <v>3400</v>
      </c>
      <c r="R21" s="104">
        <v>19835</v>
      </c>
      <c r="S21" s="114">
        <v>483.38235294117646</v>
      </c>
      <c r="T21" s="137">
        <v>7584</v>
      </c>
      <c r="U21" s="104">
        <v>253197</v>
      </c>
      <c r="V21" s="114">
        <v>3238.5680379746836</v>
      </c>
      <c r="W21" s="114">
        <v>0.20996788329376362</v>
      </c>
      <c r="X21" s="10">
        <v>57.868699999999997</v>
      </c>
      <c r="Y21" s="96">
        <v>367.27051</v>
      </c>
      <c r="Z21" s="114">
        <v>534.66176015704525</v>
      </c>
      <c r="AA21" s="10">
        <v>213.53330000000003</v>
      </c>
      <c r="AB21" s="96">
        <v>2576.8326400000001</v>
      </c>
      <c r="AC21" s="114">
        <v>1106.7591518512568</v>
      </c>
      <c r="AD21" s="114">
        <v>0.19343776387662645</v>
      </c>
    </row>
    <row r="22" spans="1:30">
      <c r="A22" s="113"/>
      <c r="B22" s="94" t="s">
        <v>6</v>
      </c>
      <c r="C22" s="10">
        <v>0</v>
      </c>
      <c r="D22" s="96">
        <v>0</v>
      </c>
      <c r="E22" s="114" t="s">
        <v>75</v>
      </c>
      <c r="F22" s="10">
        <v>0</v>
      </c>
      <c r="G22" s="96">
        <v>0</v>
      </c>
      <c r="H22" s="114" t="s">
        <v>75</v>
      </c>
      <c r="I22" s="114">
        <v>0</v>
      </c>
      <c r="J22" s="137">
        <v>0</v>
      </c>
      <c r="K22" s="104">
        <v>0</v>
      </c>
      <c r="L22" s="114" t="s">
        <v>75</v>
      </c>
      <c r="M22" s="137">
        <v>0</v>
      </c>
      <c r="N22" s="104">
        <v>0</v>
      </c>
      <c r="O22" s="114" t="s">
        <v>75</v>
      </c>
      <c r="P22" s="114">
        <v>0</v>
      </c>
      <c r="Q22" s="139">
        <v>0</v>
      </c>
      <c r="R22" s="107">
        <v>0</v>
      </c>
      <c r="S22" s="114" t="s">
        <v>75</v>
      </c>
      <c r="T22" s="137">
        <v>0</v>
      </c>
      <c r="U22" s="107">
        <v>0</v>
      </c>
      <c r="V22" s="114" t="s">
        <v>75</v>
      </c>
      <c r="W22" s="114">
        <v>0</v>
      </c>
      <c r="X22" s="10">
        <v>0</v>
      </c>
      <c r="Y22" s="96">
        <v>0</v>
      </c>
      <c r="Z22" s="114" t="s">
        <v>75</v>
      </c>
      <c r="AA22" s="10">
        <v>0</v>
      </c>
      <c r="AB22" s="96">
        <v>0</v>
      </c>
      <c r="AC22" s="114" t="s">
        <v>75</v>
      </c>
      <c r="AD22" s="114">
        <v>0</v>
      </c>
    </row>
    <row r="23" spans="1:30">
      <c r="A23" s="113"/>
      <c r="B23" s="115" t="s">
        <v>25</v>
      </c>
      <c r="C23" s="10">
        <v>2.7928788000000013E-2</v>
      </c>
      <c r="D23" s="96">
        <v>0.13107363300000002</v>
      </c>
      <c r="E23" s="114">
        <v>369.31371672841647</v>
      </c>
      <c r="F23" s="10">
        <v>0.22346539700000001</v>
      </c>
      <c r="G23" s="96">
        <v>0.82524066399999996</v>
      </c>
      <c r="H23" s="114">
        <v>269.29237147172273</v>
      </c>
      <c r="I23" s="114">
        <v>1.1665785021735937E-2</v>
      </c>
      <c r="J23" s="137">
        <v>0</v>
      </c>
      <c r="K23" s="104">
        <v>0</v>
      </c>
      <c r="L23" s="114" t="s">
        <v>75</v>
      </c>
      <c r="M23" s="137">
        <v>2</v>
      </c>
      <c r="N23" s="104">
        <v>11</v>
      </c>
      <c r="O23" s="114">
        <v>450</v>
      </c>
      <c r="P23" s="114">
        <v>4.7561397440332068E-2</v>
      </c>
      <c r="Q23" s="139">
        <v>672</v>
      </c>
      <c r="R23" s="107">
        <v>2447</v>
      </c>
      <c r="S23" s="114">
        <v>264.13690476190476</v>
      </c>
      <c r="T23" s="137">
        <v>7533</v>
      </c>
      <c r="U23" s="107">
        <v>26410</v>
      </c>
      <c r="V23" s="114">
        <v>250.59073410327892</v>
      </c>
      <c r="W23" s="114">
        <v>3.3618156299350013E-2</v>
      </c>
      <c r="X23" s="10">
        <v>20.839699999999997</v>
      </c>
      <c r="Y23" s="96">
        <v>91.994799999999998</v>
      </c>
      <c r="Z23" s="114">
        <v>341.44013589447064</v>
      </c>
      <c r="AA23" s="10">
        <v>329.2996</v>
      </c>
      <c r="AB23" s="96">
        <v>715.32179999999994</v>
      </c>
      <c r="AC23" s="114">
        <v>117.22522590370592</v>
      </c>
      <c r="AD23" s="114">
        <v>2.5923609009912751E-2</v>
      </c>
    </row>
    <row r="24" spans="1:30">
      <c r="A24" s="113"/>
      <c r="B24" s="115"/>
      <c r="C24" s="10"/>
      <c r="D24" s="96"/>
      <c r="E24" s="114"/>
      <c r="F24" s="10"/>
      <c r="G24" s="96"/>
      <c r="H24" s="114"/>
      <c r="I24" s="114"/>
      <c r="J24" s="137"/>
      <c r="K24" s="104"/>
      <c r="L24" s="114"/>
      <c r="M24" s="137"/>
      <c r="N24" s="104"/>
      <c r="O24" s="114"/>
      <c r="P24" s="114"/>
      <c r="Q24" s="139"/>
      <c r="R24" s="107"/>
      <c r="S24" s="114"/>
      <c r="T24" s="137"/>
      <c r="U24" s="107"/>
      <c r="V24" s="114"/>
      <c r="W24" s="114"/>
      <c r="X24" s="10"/>
      <c r="Y24" s="96"/>
      <c r="Z24" s="114"/>
      <c r="AA24" s="10"/>
      <c r="AB24" s="96"/>
      <c r="AC24" s="114"/>
      <c r="AD24" s="114"/>
    </row>
    <row r="25" spans="1:30" s="20" customFormat="1" ht="16.2">
      <c r="A25" s="110">
        <v>4</v>
      </c>
      <c r="B25" s="93" t="s">
        <v>67</v>
      </c>
      <c r="C25" s="132">
        <v>80.803676665000012</v>
      </c>
      <c r="D25" s="101">
        <v>88.318003026997516</v>
      </c>
      <c r="E25" s="111">
        <v>9.2994857067590928</v>
      </c>
      <c r="F25" s="132">
        <v>512.57422724699984</v>
      </c>
      <c r="G25" s="101">
        <v>646.67629918199816</v>
      </c>
      <c r="H25" s="111">
        <v>26.162468732626508</v>
      </c>
      <c r="I25" s="111">
        <v>0.30548175239010611</v>
      </c>
      <c r="J25" s="135">
        <v>3844</v>
      </c>
      <c r="K25" s="102">
        <v>4434</v>
      </c>
      <c r="L25" s="111">
        <v>15.348595213319459</v>
      </c>
      <c r="M25" s="135">
        <v>27526</v>
      </c>
      <c r="N25" s="101">
        <v>32882</v>
      </c>
      <c r="O25" s="111">
        <v>19.457967013005884</v>
      </c>
      <c r="P25" s="111">
        <v>0.20727392678443454</v>
      </c>
      <c r="Q25" s="135">
        <v>2737</v>
      </c>
      <c r="R25" s="102">
        <v>196768</v>
      </c>
      <c r="S25" s="111">
        <v>7089.1852393131157</v>
      </c>
      <c r="T25" s="135">
        <v>18863</v>
      </c>
      <c r="U25" s="102">
        <v>865747</v>
      </c>
      <c r="V25" s="111">
        <v>4489.6570004771247</v>
      </c>
      <c r="W25" s="111">
        <v>0.4284578192886474</v>
      </c>
      <c r="X25" s="132">
        <v>1424.8885879999998</v>
      </c>
      <c r="Y25" s="101">
        <v>1812.5179654720127</v>
      </c>
      <c r="Z25" s="111">
        <v>27.204188505439355</v>
      </c>
      <c r="AA25" s="132">
        <v>9670.1491655960999</v>
      </c>
      <c r="AB25" s="101">
        <v>12916.913289124037</v>
      </c>
      <c r="AC25" s="111">
        <v>33.575119348511052</v>
      </c>
      <c r="AD25" s="111">
        <v>0.22907916337898104</v>
      </c>
    </row>
    <row r="26" spans="1:30">
      <c r="A26" s="113"/>
      <c r="B26" s="94" t="s">
        <v>3</v>
      </c>
      <c r="C26" s="10">
        <v>23.961646500000001</v>
      </c>
      <c r="D26" s="96">
        <v>20.729179600000002</v>
      </c>
      <c r="E26" s="114">
        <v>-13.490170218478092</v>
      </c>
      <c r="F26" s="10">
        <v>121.8325396</v>
      </c>
      <c r="G26" s="96">
        <v>144.38553310000003</v>
      </c>
      <c r="H26" s="114">
        <v>18.511469574586492</v>
      </c>
      <c r="I26" s="114">
        <v>0.53178687815880432</v>
      </c>
      <c r="J26" s="137">
        <v>549</v>
      </c>
      <c r="K26" s="104">
        <v>427</v>
      </c>
      <c r="L26" s="114">
        <v>-22.222222222222221</v>
      </c>
      <c r="M26" s="137">
        <v>2663</v>
      </c>
      <c r="N26" s="104">
        <v>2680</v>
      </c>
      <c r="O26" s="114">
        <v>0.63837776943296287</v>
      </c>
      <c r="P26" s="114">
        <v>0.36833627452597317</v>
      </c>
      <c r="Q26" s="139">
        <v>0</v>
      </c>
      <c r="R26" s="104"/>
      <c r="S26" s="114" t="s">
        <v>75</v>
      </c>
      <c r="T26" s="137">
        <v>0</v>
      </c>
      <c r="U26" s="104"/>
      <c r="V26" s="114" t="s">
        <v>75</v>
      </c>
      <c r="W26" s="114" t="s">
        <v>75</v>
      </c>
      <c r="X26" s="10">
        <v>44.155729500000007</v>
      </c>
      <c r="Y26" s="96">
        <v>33.993269600000005</v>
      </c>
      <c r="Z26" s="114">
        <v>-23.015042475971327</v>
      </c>
      <c r="AA26" s="10">
        <v>242.76303999999999</v>
      </c>
      <c r="AB26" s="96">
        <v>220.16287030000001</v>
      </c>
      <c r="AC26" s="114">
        <v>-9.3095595194391922</v>
      </c>
      <c r="AD26" s="114">
        <v>1.0542457924084905</v>
      </c>
    </row>
    <row r="27" spans="1:30">
      <c r="A27" s="113"/>
      <c r="B27" s="94" t="s">
        <v>4</v>
      </c>
      <c r="C27" s="10">
        <v>35.071178879000009</v>
      </c>
      <c r="D27" s="96">
        <v>42.001949768000124</v>
      </c>
      <c r="E27" s="114">
        <v>19.762012885030611</v>
      </c>
      <c r="F27" s="10">
        <v>248.70439670799979</v>
      </c>
      <c r="G27" s="96">
        <v>325.54887866100125</v>
      </c>
      <c r="H27" s="114">
        <v>30.897918561216041</v>
      </c>
      <c r="I27" s="114">
        <v>0.57607094071164489</v>
      </c>
      <c r="J27" s="137">
        <v>3295</v>
      </c>
      <c r="K27" s="104">
        <v>4004</v>
      </c>
      <c r="L27" s="114">
        <v>21.5174506828528</v>
      </c>
      <c r="M27" s="137">
        <v>24859</v>
      </c>
      <c r="N27" s="104">
        <v>30184</v>
      </c>
      <c r="O27" s="114">
        <v>21.420813387505522</v>
      </c>
      <c r="P27" s="114">
        <v>0.19977207293110252</v>
      </c>
      <c r="Q27" s="139">
        <v>0</v>
      </c>
      <c r="R27" s="104"/>
      <c r="S27" s="114" t="s">
        <v>75</v>
      </c>
      <c r="T27" s="137">
        <v>0</v>
      </c>
      <c r="U27" s="104"/>
      <c r="V27" s="114" t="s">
        <v>75</v>
      </c>
      <c r="W27" s="114" t="s">
        <v>75</v>
      </c>
      <c r="X27" s="10">
        <v>365.40264920000004</v>
      </c>
      <c r="Y27" s="96">
        <v>460.1202223000127</v>
      </c>
      <c r="Z27" s="114">
        <v>25.921424846640839</v>
      </c>
      <c r="AA27" s="10">
        <v>2763.2371704999996</v>
      </c>
      <c r="AB27" s="96">
        <v>3334.4479896000366</v>
      </c>
      <c r="AC27" s="114">
        <v>20.67179846877487</v>
      </c>
      <c r="AD27" s="114">
        <v>0.22478198130575772</v>
      </c>
    </row>
    <row r="28" spans="1:30">
      <c r="A28" s="113"/>
      <c r="B28" s="94" t="s">
        <v>5</v>
      </c>
      <c r="C28" s="10">
        <v>21.770579336000001</v>
      </c>
      <c r="D28" s="96">
        <v>25.586873658997391</v>
      </c>
      <c r="E28" s="114">
        <v>17.529594707141015</v>
      </c>
      <c r="F28" s="10">
        <v>142.03513087899998</v>
      </c>
      <c r="G28" s="96">
        <v>176.7418874209969</v>
      </c>
      <c r="H28" s="114">
        <v>24.435332531614094</v>
      </c>
      <c r="I28" s="114">
        <v>0.14874079696799511</v>
      </c>
      <c r="J28" s="137">
        <v>0</v>
      </c>
      <c r="K28" s="104">
        <v>3</v>
      </c>
      <c r="L28" s="114" t="s">
        <v>75</v>
      </c>
      <c r="M28" s="137">
        <v>4</v>
      </c>
      <c r="N28" s="104">
        <v>18</v>
      </c>
      <c r="O28" s="114">
        <v>350</v>
      </c>
      <c r="P28" s="114">
        <v>1.2987012987012987</v>
      </c>
      <c r="Q28" s="137">
        <v>2702</v>
      </c>
      <c r="R28" s="104">
        <v>196768</v>
      </c>
      <c r="S28" s="114">
        <v>7182.3094004441164</v>
      </c>
      <c r="T28" s="137">
        <v>18585</v>
      </c>
      <c r="U28" s="104">
        <v>865747</v>
      </c>
      <c r="V28" s="114">
        <v>4558.3104654291101</v>
      </c>
      <c r="W28" s="114">
        <v>0.71793530356965507</v>
      </c>
      <c r="X28" s="10">
        <v>1015.2252093</v>
      </c>
      <c r="Y28" s="96">
        <v>1318.4044735719999</v>
      </c>
      <c r="Z28" s="114">
        <v>29.863252162645047</v>
      </c>
      <c r="AA28" s="10">
        <v>6663.3149550960989</v>
      </c>
      <c r="AB28" s="96">
        <v>9362.3024292240007</v>
      </c>
      <c r="AC28" s="114">
        <v>40.505176362160668</v>
      </c>
      <c r="AD28" s="114">
        <v>0.7028096503177631</v>
      </c>
    </row>
    <row r="29" spans="1:30">
      <c r="A29" s="113"/>
      <c r="B29" s="94" t="s">
        <v>6</v>
      </c>
      <c r="C29" s="10">
        <v>2.7195000000000002E-4</v>
      </c>
      <c r="D29" s="96">
        <v>0</v>
      </c>
      <c r="E29" s="114">
        <v>-100</v>
      </c>
      <c r="F29" s="10">
        <v>2.1600599999999997E-3</v>
      </c>
      <c r="G29" s="96">
        <v>0</v>
      </c>
      <c r="H29" s="114">
        <v>-100</v>
      </c>
      <c r="I29" s="114">
        <v>0</v>
      </c>
      <c r="J29" s="137">
        <v>0</v>
      </c>
      <c r="K29" s="104">
        <v>0</v>
      </c>
      <c r="L29" s="114" t="s">
        <v>75</v>
      </c>
      <c r="M29" s="137">
        <v>0</v>
      </c>
      <c r="N29" s="104">
        <v>0</v>
      </c>
      <c r="O29" s="114" t="s">
        <v>75</v>
      </c>
      <c r="P29" s="114">
        <v>0</v>
      </c>
      <c r="Q29" s="139">
        <v>35</v>
      </c>
      <c r="R29" s="107">
        <v>0</v>
      </c>
      <c r="S29" s="114">
        <v>-100</v>
      </c>
      <c r="T29" s="137">
        <v>278</v>
      </c>
      <c r="U29" s="107">
        <v>0</v>
      </c>
      <c r="V29" s="114">
        <v>-100</v>
      </c>
      <c r="W29" s="114">
        <v>0</v>
      </c>
      <c r="X29" s="10">
        <v>0.105</v>
      </c>
      <c r="Y29" s="96">
        <v>0</v>
      </c>
      <c r="Z29" s="114">
        <v>-100</v>
      </c>
      <c r="AA29" s="10">
        <v>0.83400000000000007</v>
      </c>
      <c r="AB29" s="96">
        <v>0</v>
      </c>
      <c r="AC29" s="114">
        <v>-100</v>
      </c>
      <c r="AD29" s="114">
        <v>0</v>
      </c>
    </row>
    <row r="30" spans="1:30">
      <c r="A30" s="113"/>
      <c r="B30" s="94" t="s">
        <v>25</v>
      </c>
      <c r="C30" s="10">
        <v>0</v>
      </c>
      <c r="D30" s="96">
        <v>0</v>
      </c>
      <c r="E30" s="114" t="s">
        <v>75</v>
      </c>
      <c r="F30" s="10">
        <v>0</v>
      </c>
      <c r="G30" s="96">
        <v>0</v>
      </c>
      <c r="H30" s="114" t="s">
        <v>75</v>
      </c>
      <c r="I30" s="114">
        <v>0</v>
      </c>
      <c r="J30" s="137">
        <v>0</v>
      </c>
      <c r="K30" s="104">
        <v>0</v>
      </c>
      <c r="L30" s="114" t="s">
        <v>75</v>
      </c>
      <c r="M30" s="137">
        <v>0</v>
      </c>
      <c r="N30" s="104">
        <v>0</v>
      </c>
      <c r="O30" s="114" t="s">
        <v>75</v>
      </c>
      <c r="P30" s="114">
        <v>0</v>
      </c>
      <c r="Q30" s="139">
        <v>0</v>
      </c>
      <c r="R30" s="107">
        <v>0</v>
      </c>
      <c r="S30" s="114" t="s">
        <v>75</v>
      </c>
      <c r="T30" s="137">
        <v>0</v>
      </c>
      <c r="U30" s="107">
        <v>0</v>
      </c>
      <c r="V30" s="114" t="s">
        <v>75</v>
      </c>
      <c r="W30" s="114">
        <v>0</v>
      </c>
      <c r="X30" s="10">
        <v>0</v>
      </c>
      <c r="Y30" s="96">
        <v>0</v>
      </c>
      <c r="Z30" s="114" t="s">
        <v>75</v>
      </c>
      <c r="AA30" s="10">
        <v>0</v>
      </c>
      <c r="AB30" s="96">
        <v>0</v>
      </c>
      <c r="AC30" s="114" t="s">
        <v>75</v>
      </c>
      <c r="AD30" s="114">
        <v>0</v>
      </c>
    </row>
    <row r="31" spans="1:30">
      <c r="A31" s="113"/>
      <c r="B31" s="94"/>
      <c r="C31" s="10"/>
      <c r="D31" s="105"/>
      <c r="E31" s="114"/>
      <c r="F31" s="10"/>
      <c r="G31" s="105"/>
      <c r="H31" s="114"/>
      <c r="I31" s="111"/>
      <c r="J31" s="137"/>
      <c r="K31" s="104"/>
      <c r="L31" s="114"/>
      <c r="M31" s="137"/>
      <c r="N31" s="104"/>
      <c r="O31" s="114"/>
      <c r="P31" s="114"/>
      <c r="Q31" s="139"/>
      <c r="R31" s="104"/>
      <c r="S31" s="114"/>
      <c r="T31" s="137"/>
      <c r="U31" s="104"/>
      <c r="V31" s="114"/>
      <c r="W31" s="114"/>
      <c r="X31" s="10"/>
      <c r="Y31" s="96"/>
      <c r="Z31" s="114"/>
      <c r="AA31" s="10"/>
      <c r="AB31" s="96"/>
      <c r="AC31" s="114"/>
      <c r="AD31" s="114"/>
    </row>
    <row r="32" spans="1:30" s="20" customFormat="1" ht="16.2">
      <c r="A32" s="110">
        <v>5</v>
      </c>
      <c r="B32" s="93" t="s">
        <v>30</v>
      </c>
      <c r="C32" s="132">
        <v>28.387200064605729</v>
      </c>
      <c r="D32" s="101">
        <v>24.351098535658046</v>
      </c>
      <c r="E32" s="111">
        <v>-14.218033197222757</v>
      </c>
      <c r="F32" s="132">
        <v>164.73010439922459</v>
      </c>
      <c r="G32" s="101">
        <v>226.92535783868865</v>
      </c>
      <c r="H32" s="111">
        <v>37.755851406937381</v>
      </c>
      <c r="I32" s="111">
        <v>0.10719668567102522</v>
      </c>
      <c r="J32" s="135">
        <v>2405</v>
      </c>
      <c r="K32" s="102">
        <v>1746</v>
      </c>
      <c r="L32" s="111">
        <v>-27.401247401247396</v>
      </c>
      <c r="M32" s="135">
        <v>14554</v>
      </c>
      <c r="N32" s="101">
        <v>17361</v>
      </c>
      <c r="O32" s="111">
        <v>19.286794008520005</v>
      </c>
      <c r="P32" s="111">
        <v>0.10943624605877283</v>
      </c>
      <c r="Q32" s="135">
        <v>82155</v>
      </c>
      <c r="R32" s="102">
        <v>113877</v>
      </c>
      <c r="S32" s="111">
        <v>38.612379039620222</v>
      </c>
      <c r="T32" s="135">
        <v>248186</v>
      </c>
      <c r="U32" s="102">
        <v>708705</v>
      </c>
      <c r="V32" s="111">
        <v>185.55397967653292</v>
      </c>
      <c r="W32" s="111">
        <v>0.35073780078817585</v>
      </c>
      <c r="X32" s="132">
        <v>5224.9778889952313</v>
      </c>
      <c r="Y32" s="101">
        <v>6873.4544700080014</v>
      </c>
      <c r="Z32" s="111">
        <v>31.549924536231355</v>
      </c>
      <c r="AA32" s="132">
        <v>14479.140582688402</v>
      </c>
      <c r="AB32" s="101">
        <v>40345.223723947638</v>
      </c>
      <c r="AC32" s="111">
        <v>178.6437737346464</v>
      </c>
      <c r="AD32" s="111">
        <v>0.71551537818262378</v>
      </c>
    </row>
    <row r="33" spans="1:30">
      <c r="A33" s="113"/>
      <c r="B33" s="94" t="s">
        <v>3</v>
      </c>
      <c r="C33" s="10">
        <v>0.79515310000000017</v>
      </c>
      <c r="D33" s="96">
        <v>1.5426110999999989</v>
      </c>
      <c r="E33" s="114">
        <v>94.00177148274949</v>
      </c>
      <c r="F33" s="10">
        <v>8.7129097000000009</v>
      </c>
      <c r="G33" s="96">
        <v>13.943880400000001</v>
      </c>
      <c r="H33" s="114">
        <v>60.03701266409314</v>
      </c>
      <c r="I33" s="114">
        <v>5.1356756235405268E-2</v>
      </c>
      <c r="J33" s="137">
        <v>14</v>
      </c>
      <c r="K33" s="104">
        <v>19</v>
      </c>
      <c r="L33" s="114">
        <v>35.714285714285722</v>
      </c>
      <c r="M33" s="137">
        <v>101</v>
      </c>
      <c r="N33" s="104">
        <v>224</v>
      </c>
      <c r="O33" s="114">
        <v>121.78217821782181</v>
      </c>
      <c r="P33" s="114">
        <v>3.0786315482767911E-2</v>
      </c>
      <c r="Q33" s="139">
        <v>0</v>
      </c>
      <c r="R33" s="104"/>
      <c r="S33" s="114" t="s">
        <v>75</v>
      </c>
      <c r="T33" s="137">
        <v>0</v>
      </c>
      <c r="U33" s="104"/>
      <c r="V33" s="114" t="s">
        <v>75</v>
      </c>
      <c r="W33" s="114" t="s">
        <v>75</v>
      </c>
      <c r="X33" s="10">
        <v>1.3555000000000001</v>
      </c>
      <c r="Y33" s="96">
        <v>0.64312499999999995</v>
      </c>
      <c r="Z33" s="114">
        <v>-52.55440796753966</v>
      </c>
      <c r="AA33" s="10">
        <v>7.7500501000000011</v>
      </c>
      <c r="AB33" s="96">
        <v>19.450262499999997</v>
      </c>
      <c r="AC33" s="114">
        <v>150.96950663583445</v>
      </c>
      <c r="AD33" s="114">
        <v>9.3137218705063571E-2</v>
      </c>
    </row>
    <row r="34" spans="1:30">
      <c r="A34" s="113"/>
      <c r="B34" s="94" t="s">
        <v>4</v>
      </c>
      <c r="C34" s="10">
        <v>15.456351099999996</v>
      </c>
      <c r="D34" s="96">
        <v>11.069345299999998</v>
      </c>
      <c r="E34" s="114">
        <v>-28.383191942372466</v>
      </c>
      <c r="F34" s="10">
        <v>96.816443299999975</v>
      </c>
      <c r="G34" s="96">
        <v>122.1236456</v>
      </c>
      <c r="H34" s="114">
        <v>26.139363766526657</v>
      </c>
      <c r="I34" s="114">
        <v>0.21610236746410655</v>
      </c>
      <c r="J34" s="137">
        <v>2351</v>
      </c>
      <c r="K34" s="104">
        <v>1685</v>
      </c>
      <c r="L34" s="114">
        <v>-28.328370905997446</v>
      </c>
      <c r="M34" s="137">
        <v>14355</v>
      </c>
      <c r="N34" s="104">
        <v>16949</v>
      </c>
      <c r="O34" s="114">
        <v>18.070358760013928</v>
      </c>
      <c r="P34" s="114">
        <v>0.11217654598824731</v>
      </c>
      <c r="Q34" s="139">
        <v>0</v>
      </c>
      <c r="R34" s="104"/>
      <c r="S34" s="114" t="s">
        <v>75</v>
      </c>
      <c r="T34" s="137">
        <v>0</v>
      </c>
      <c r="U34" s="104"/>
      <c r="V34" s="114" t="s">
        <v>75</v>
      </c>
      <c r="W34" s="114" t="s">
        <v>75</v>
      </c>
      <c r="X34" s="10">
        <v>277.77671700000002</v>
      </c>
      <c r="Y34" s="96">
        <v>177.13462129999996</v>
      </c>
      <c r="Z34" s="114">
        <v>-36.231292812061014</v>
      </c>
      <c r="AA34" s="10">
        <v>1439.8848498</v>
      </c>
      <c r="AB34" s="96">
        <v>1775.5375809999998</v>
      </c>
      <c r="AC34" s="114">
        <v>23.311081524791511</v>
      </c>
      <c r="AD34" s="114">
        <v>0.11969263175938304</v>
      </c>
    </row>
    <row r="35" spans="1:30">
      <c r="A35" s="113"/>
      <c r="B35" s="94" t="s">
        <v>5</v>
      </c>
      <c r="C35" s="10">
        <v>0.25823955319999997</v>
      </c>
      <c r="D35" s="96">
        <v>0.55295964887049986</v>
      </c>
      <c r="E35" s="114">
        <v>114.12662855803761</v>
      </c>
      <c r="F35" s="10">
        <v>2.2186888652850003</v>
      </c>
      <c r="G35" s="96">
        <v>17.496259323912401</v>
      </c>
      <c r="H35" s="114">
        <v>688.585528943236</v>
      </c>
      <c r="I35" s="114">
        <v>1.472433950871275E-2</v>
      </c>
      <c r="J35" s="137">
        <v>1</v>
      </c>
      <c r="K35" s="104">
        <v>0</v>
      </c>
      <c r="L35" s="114">
        <v>-100</v>
      </c>
      <c r="M35" s="137">
        <v>3</v>
      </c>
      <c r="N35" s="104">
        <v>8</v>
      </c>
      <c r="O35" s="114">
        <v>166.66666666666666</v>
      </c>
      <c r="P35" s="114">
        <v>0.57720057720057716</v>
      </c>
      <c r="Q35" s="137">
        <v>126</v>
      </c>
      <c r="R35" s="104">
        <v>5041</v>
      </c>
      <c r="S35" s="114">
        <v>3900.7936507936506</v>
      </c>
      <c r="T35" s="137">
        <v>905</v>
      </c>
      <c r="U35" s="104">
        <v>243361</v>
      </c>
      <c r="V35" s="114">
        <v>26790.718232044197</v>
      </c>
      <c r="W35" s="114">
        <v>0.20181121437557953</v>
      </c>
      <c r="X35" s="10">
        <v>10.411641899999999</v>
      </c>
      <c r="Y35" s="96">
        <v>43.763020300000001</v>
      </c>
      <c r="Z35" s="114">
        <v>320.32775157201678</v>
      </c>
      <c r="AA35" s="10">
        <v>120.22367609999999</v>
      </c>
      <c r="AB35" s="96">
        <v>1647.895097694</v>
      </c>
      <c r="AC35" s="114">
        <v>1270.6909912847027</v>
      </c>
      <c r="AD35" s="114">
        <v>0.12370424755298902</v>
      </c>
    </row>
    <row r="36" spans="1:30">
      <c r="A36" s="113"/>
      <c r="B36" s="94" t="s">
        <v>6</v>
      </c>
      <c r="C36" s="10">
        <v>6.8139900000000003E-2</v>
      </c>
      <c r="D36" s="96">
        <v>6.7513199999999995E-2</v>
      </c>
      <c r="E36" s="114">
        <v>-0.91972544720495542</v>
      </c>
      <c r="F36" s="10">
        <v>0.67761780000000005</v>
      </c>
      <c r="G36" s="96">
        <v>0.83584549999999991</v>
      </c>
      <c r="H36" s="114">
        <v>23.350581994746868</v>
      </c>
      <c r="I36" s="114">
        <v>3.9274078939385539E-2</v>
      </c>
      <c r="J36" s="137">
        <v>0</v>
      </c>
      <c r="K36" s="104">
        <v>0</v>
      </c>
      <c r="L36" s="114" t="s">
        <v>75</v>
      </c>
      <c r="M36" s="137">
        <v>0</v>
      </c>
      <c r="N36" s="104">
        <v>0</v>
      </c>
      <c r="O36" s="114" t="s">
        <v>75</v>
      </c>
      <c r="P36" s="114">
        <v>0</v>
      </c>
      <c r="Q36" s="139">
        <v>0</v>
      </c>
      <c r="R36" s="107">
        <v>0</v>
      </c>
      <c r="S36" s="114" t="s">
        <v>75</v>
      </c>
      <c r="T36" s="137">
        <v>0</v>
      </c>
      <c r="U36" s="107">
        <v>0</v>
      </c>
      <c r="V36" s="114" t="s">
        <v>75</v>
      </c>
      <c r="W36" s="114">
        <v>0</v>
      </c>
      <c r="X36" s="10">
        <v>0</v>
      </c>
      <c r="Y36" s="96">
        <v>0</v>
      </c>
      <c r="Z36" s="114" t="s">
        <v>75</v>
      </c>
      <c r="AA36" s="10">
        <v>0</v>
      </c>
      <c r="AB36" s="96">
        <v>0</v>
      </c>
      <c r="AC36" s="114" t="s">
        <v>75</v>
      </c>
      <c r="AD36" s="114">
        <v>0</v>
      </c>
    </row>
    <row r="37" spans="1:30">
      <c r="A37" s="113"/>
      <c r="B37" s="94" t="s">
        <v>25</v>
      </c>
      <c r="C37" s="10">
        <v>11.809316411405737</v>
      </c>
      <c r="D37" s="96">
        <v>11.118669286787547</v>
      </c>
      <c r="E37" s="114">
        <v>-5.8483243276566395</v>
      </c>
      <c r="F37" s="10">
        <v>56.304444733939611</v>
      </c>
      <c r="G37" s="96">
        <v>72.525727014776237</v>
      </c>
      <c r="H37" s="114">
        <v>28.809949831649149</v>
      </c>
      <c r="I37" s="114">
        <v>1.0252397595127305</v>
      </c>
      <c r="J37" s="137">
        <v>39</v>
      </c>
      <c r="K37" s="104">
        <v>42</v>
      </c>
      <c r="L37" s="114">
        <v>7.6923076923076872</v>
      </c>
      <c r="M37" s="137">
        <v>95</v>
      </c>
      <c r="N37" s="104">
        <v>180</v>
      </c>
      <c r="O37" s="114">
        <v>89.473684210526301</v>
      </c>
      <c r="P37" s="114">
        <v>0.77827741265997918</v>
      </c>
      <c r="Q37" s="139">
        <v>82029</v>
      </c>
      <c r="R37" s="107">
        <v>108836</v>
      </c>
      <c r="S37" s="114">
        <v>32.679905886942429</v>
      </c>
      <c r="T37" s="137">
        <v>247281</v>
      </c>
      <c r="U37" s="107">
        <v>465344</v>
      </c>
      <c r="V37" s="114">
        <v>88.184292363748114</v>
      </c>
      <c r="W37" s="114">
        <v>0.59235165940797929</v>
      </c>
      <c r="X37" s="10">
        <v>4935.4340300952308</v>
      </c>
      <c r="Y37" s="96">
        <v>6651.9137034080013</v>
      </c>
      <c r="Z37" s="114">
        <v>34.778697533915782</v>
      </c>
      <c r="AA37" s="10">
        <v>12911.282006688401</v>
      </c>
      <c r="AB37" s="96">
        <v>36902.340782753636</v>
      </c>
      <c r="AC37" s="114">
        <v>185.81469108673488</v>
      </c>
      <c r="AD37" s="114">
        <v>1.3373587300186616</v>
      </c>
    </row>
    <row r="38" spans="1:30">
      <c r="A38" s="113"/>
      <c r="B38" s="94"/>
      <c r="C38" s="10"/>
      <c r="D38" s="105"/>
      <c r="E38" s="114"/>
      <c r="F38" s="10"/>
      <c r="G38" s="105"/>
      <c r="H38" s="114"/>
      <c r="I38" s="111"/>
      <c r="J38" s="137"/>
      <c r="K38" s="104"/>
      <c r="L38" s="114"/>
      <c r="M38" s="137"/>
      <c r="N38" s="104"/>
      <c r="O38" s="114"/>
      <c r="P38" s="114"/>
      <c r="Q38" s="139"/>
      <c r="R38" s="104"/>
      <c r="S38" s="114"/>
      <c r="T38" s="137"/>
      <c r="U38" s="104"/>
      <c r="V38" s="114"/>
      <c r="W38" s="114"/>
      <c r="X38" s="10"/>
      <c r="Y38" s="96"/>
      <c r="Z38" s="114"/>
      <c r="AA38" s="10"/>
      <c r="AB38" s="96"/>
      <c r="AC38" s="114"/>
      <c r="AD38" s="114"/>
    </row>
    <row r="39" spans="1:30" s="20" customFormat="1" ht="16.2">
      <c r="A39" s="110">
        <v>6</v>
      </c>
      <c r="B39" s="93" t="s">
        <v>31</v>
      </c>
      <c r="C39" s="132">
        <v>766.47766526673104</v>
      </c>
      <c r="D39" s="101">
        <v>738.29443329162189</v>
      </c>
      <c r="E39" s="111">
        <v>-3.6769801981511807</v>
      </c>
      <c r="F39" s="132">
        <v>6512.1630478318793</v>
      </c>
      <c r="G39" s="101">
        <v>6577.1492001862853</v>
      </c>
      <c r="H39" s="111">
        <v>0.99791961406805463</v>
      </c>
      <c r="I39" s="111">
        <v>3.1069625807310279</v>
      </c>
      <c r="J39" s="135">
        <v>47212</v>
      </c>
      <c r="K39" s="102">
        <v>61821</v>
      </c>
      <c r="L39" s="111">
        <v>30.943404219266291</v>
      </c>
      <c r="M39" s="135">
        <v>347261</v>
      </c>
      <c r="N39" s="101">
        <v>427225</v>
      </c>
      <c r="O39" s="111">
        <v>23.027060337901474</v>
      </c>
      <c r="P39" s="111">
        <v>2.6930418882817362</v>
      </c>
      <c r="Q39" s="135">
        <v>2410589</v>
      </c>
      <c r="R39" s="102">
        <v>1477384</v>
      </c>
      <c r="S39" s="111">
        <v>-38.712737841249591</v>
      </c>
      <c r="T39" s="135">
        <v>17442230</v>
      </c>
      <c r="U39" s="102">
        <v>12085884</v>
      </c>
      <c r="V39" s="111">
        <v>-30.70906644391227</v>
      </c>
      <c r="W39" s="111">
        <v>5.9812988122575712</v>
      </c>
      <c r="X39" s="132">
        <v>57509.707902233138</v>
      </c>
      <c r="Y39" s="101">
        <v>30248.448222232855</v>
      </c>
      <c r="Z39" s="111">
        <v>-47.402883225114955</v>
      </c>
      <c r="AA39" s="132">
        <v>350226.69642833463</v>
      </c>
      <c r="AB39" s="101">
        <v>370322.8552054349</v>
      </c>
      <c r="AC39" s="111">
        <v>5.7380430966696538</v>
      </c>
      <c r="AD39" s="111">
        <v>6.5676100746147812</v>
      </c>
    </row>
    <row r="40" spans="1:30">
      <c r="A40" s="113"/>
      <c r="B40" s="94" t="s">
        <v>3</v>
      </c>
      <c r="C40" s="10">
        <v>48.049295789999995</v>
      </c>
      <c r="D40" s="96">
        <v>38.672228527099996</v>
      </c>
      <c r="E40" s="114">
        <v>-19.515514449748817</v>
      </c>
      <c r="F40" s="10">
        <v>350.75179478150005</v>
      </c>
      <c r="G40" s="96">
        <v>386.45648425100006</v>
      </c>
      <c r="H40" s="114">
        <v>10.17947448900216</v>
      </c>
      <c r="I40" s="114">
        <v>1.4233592721628867</v>
      </c>
      <c r="J40" s="137">
        <v>630</v>
      </c>
      <c r="K40" s="104">
        <v>475</v>
      </c>
      <c r="L40" s="114">
        <v>-24.603174603174605</v>
      </c>
      <c r="M40" s="137">
        <v>4153</v>
      </c>
      <c r="N40" s="104">
        <v>4371</v>
      </c>
      <c r="O40" s="114">
        <v>5.2492174331808306</v>
      </c>
      <c r="P40" s="114">
        <v>0.60074546863918987</v>
      </c>
      <c r="Q40" s="140">
        <v>0</v>
      </c>
      <c r="R40" s="104"/>
      <c r="S40" s="114" t="s">
        <v>75</v>
      </c>
      <c r="T40" s="137">
        <v>0</v>
      </c>
      <c r="U40" s="104"/>
      <c r="V40" s="114" t="s">
        <v>75</v>
      </c>
      <c r="W40" s="114" t="s">
        <v>75</v>
      </c>
      <c r="X40" s="10">
        <v>25.7196137</v>
      </c>
      <c r="Y40" s="96">
        <v>15.085109600000001</v>
      </c>
      <c r="Z40" s="114">
        <v>-41.347837584356874</v>
      </c>
      <c r="AA40" s="10">
        <v>266.96387070000003</v>
      </c>
      <c r="AB40" s="96">
        <v>105.22860329999999</v>
      </c>
      <c r="AC40" s="114">
        <v>-60.583204377400435</v>
      </c>
      <c r="AD40" s="114">
        <v>0.50388520152776728</v>
      </c>
    </row>
    <row r="41" spans="1:30">
      <c r="A41" s="113"/>
      <c r="B41" s="94" t="s">
        <v>4</v>
      </c>
      <c r="C41" s="10">
        <v>367.99539352273086</v>
      </c>
      <c r="D41" s="96">
        <v>467.75115446052189</v>
      </c>
      <c r="E41" s="114">
        <v>27.107883058766923</v>
      </c>
      <c r="F41" s="10">
        <v>2654.8529665136307</v>
      </c>
      <c r="G41" s="96">
        <v>3315.9373282402858</v>
      </c>
      <c r="H41" s="114">
        <v>24.900978324038615</v>
      </c>
      <c r="I41" s="114">
        <v>5.8676753668360027</v>
      </c>
      <c r="J41" s="137">
        <v>46562</v>
      </c>
      <c r="K41" s="104">
        <v>61314</v>
      </c>
      <c r="L41" s="114">
        <v>31.682487865641519</v>
      </c>
      <c r="M41" s="137">
        <v>342893</v>
      </c>
      <c r="N41" s="104">
        <v>422463</v>
      </c>
      <c r="O41" s="114">
        <v>23.205489759196006</v>
      </c>
      <c r="P41" s="114">
        <v>2.796061133272342</v>
      </c>
      <c r="Q41" s="141">
        <v>0</v>
      </c>
      <c r="R41" s="104"/>
      <c r="S41" s="114" t="s">
        <v>75</v>
      </c>
      <c r="T41" s="137">
        <v>0</v>
      </c>
      <c r="U41" s="104"/>
      <c r="V41" s="114" t="s">
        <v>75</v>
      </c>
      <c r="W41" s="114" t="s">
        <v>75</v>
      </c>
      <c r="X41" s="10">
        <v>9949.3828416475008</v>
      </c>
      <c r="Y41" s="96">
        <v>12064.105141978001</v>
      </c>
      <c r="Z41" s="114">
        <v>21.254808805611592</v>
      </c>
      <c r="AA41" s="10">
        <v>59297.90403326349</v>
      </c>
      <c r="AB41" s="96">
        <v>94093.821223249004</v>
      </c>
      <c r="AC41" s="114">
        <v>58.679843338925686</v>
      </c>
      <c r="AD41" s="114">
        <v>6.3430575702962635</v>
      </c>
    </row>
    <row r="42" spans="1:30">
      <c r="A42" s="113"/>
      <c r="B42" s="94" t="s">
        <v>5</v>
      </c>
      <c r="C42" s="10">
        <v>307.53928313500006</v>
      </c>
      <c r="D42" s="96">
        <v>183.66345190800001</v>
      </c>
      <c r="E42" s="114">
        <v>-40.279677433150049</v>
      </c>
      <c r="F42" s="10">
        <v>3102.773807341749</v>
      </c>
      <c r="G42" s="96">
        <v>2427.9871873619995</v>
      </c>
      <c r="H42" s="114">
        <v>-21.747850854711903</v>
      </c>
      <c r="I42" s="114">
        <v>2.0433229187830957</v>
      </c>
      <c r="J42" s="137">
        <v>6</v>
      </c>
      <c r="K42" s="104">
        <v>11</v>
      </c>
      <c r="L42" s="114">
        <v>83.333333333333329</v>
      </c>
      <c r="M42" s="137">
        <v>77</v>
      </c>
      <c r="N42" s="104">
        <v>79</v>
      </c>
      <c r="O42" s="114">
        <v>2.5974025974025983</v>
      </c>
      <c r="P42" s="114">
        <v>5.6998556998557</v>
      </c>
      <c r="Q42" s="139">
        <v>1877719</v>
      </c>
      <c r="R42" s="104">
        <v>1312237</v>
      </c>
      <c r="S42" s="114">
        <v>-30.115368700002499</v>
      </c>
      <c r="T42" s="137">
        <v>12823167</v>
      </c>
      <c r="U42" s="104">
        <v>9639640</v>
      </c>
      <c r="V42" s="114">
        <v>-24.826370895738936</v>
      </c>
      <c r="W42" s="114">
        <v>7.9938340758930613</v>
      </c>
      <c r="X42" s="10">
        <v>12133.083695999003</v>
      </c>
      <c r="Y42" s="96">
        <v>9762.8946001999993</v>
      </c>
      <c r="Z42" s="114">
        <v>-19.534927436300432</v>
      </c>
      <c r="AA42" s="10">
        <v>80775.087045970999</v>
      </c>
      <c r="AB42" s="96">
        <v>71396.909699380019</v>
      </c>
      <c r="AC42" s="114">
        <v>-11.610234899844352</v>
      </c>
      <c r="AD42" s="114">
        <v>5.3596257457952303</v>
      </c>
    </row>
    <row r="43" spans="1:30">
      <c r="A43" s="113"/>
      <c r="B43" s="94" t="s">
        <v>6</v>
      </c>
      <c r="C43" s="10">
        <v>0</v>
      </c>
      <c r="D43" s="96">
        <v>0</v>
      </c>
      <c r="E43" s="114" t="s">
        <v>75</v>
      </c>
      <c r="F43" s="10">
        <v>0</v>
      </c>
      <c r="G43" s="96">
        <v>0</v>
      </c>
      <c r="H43" s="114" t="s">
        <v>75</v>
      </c>
      <c r="I43" s="114">
        <v>0</v>
      </c>
      <c r="J43" s="137">
        <v>0</v>
      </c>
      <c r="K43" s="104">
        <v>0</v>
      </c>
      <c r="L43" s="114" t="s">
        <v>75</v>
      </c>
      <c r="M43" s="137">
        <v>0</v>
      </c>
      <c r="N43" s="104">
        <v>0</v>
      </c>
      <c r="O43" s="114" t="s">
        <v>75</v>
      </c>
      <c r="P43" s="114">
        <v>0</v>
      </c>
      <c r="Q43" s="139">
        <v>0</v>
      </c>
      <c r="R43" s="107">
        <v>0</v>
      </c>
      <c r="S43" s="114" t="s">
        <v>75</v>
      </c>
      <c r="T43" s="137">
        <v>0</v>
      </c>
      <c r="U43" s="107">
        <v>0</v>
      </c>
      <c r="V43" s="114" t="s">
        <v>75</v>
      </c>
      <c r="W43" s="114">
        <v>0</v>
      </c>
      <c r="X43" s="10">
        <v>0</v>
      </c>
      <c r="Y43" s="96">
        <v>0</v>
      </c>
      <c r="Z43" s="114" t="s">
        <v>75</v>
      </c>
      <c r="AA43" s="10">
        <v>0</v>
      </c>
      <c r="AB43" s="96">
        <v>0</v>
      </c>
      <c r="AC43" s="114" t="s">
        <v>75</v>
      </c>
      <c r="AD43" s="114">
        <v>0</v>
      </c>
    </row>
    <row r="44" spans="1:30">
      <c r="A44" s="113"/>
      <c r="B44" s="94" t="s">
        <v>25</v>
      </c>
      <c r="C44" s="10">
        <v>42.893692819000023</v>
      </c>
      <c r="D44" s="96">
        <v>48.207598395999966</v>
      </c>
      <c r="E44" s="114">
        <v>12.388547657631644</v>
      </c>
      <c r="F44" s="10">
        <v>403.78447919500002</v>
      </c>
      <c r="G44" s="96">
        <v>446.76820033299998</v>
      </c>
      <c r="H44" s="114">
        <v>10.64521380903345</v>
      </c>
      <c r="I44" s="114">
        <v>6.3156143498433224</v>
      </c>
      <c r="J44" s="137">
        <v>14</v>
      </c>
      <c r="K44" s="104">
        <v>21</v>
      </c>
      <c r="L44" s="114">
        <v>50</v>
      </c>
      <c r="M44" s="137">
        <v>138</v>
      </c>
      <c r="N44" s="104">
        <v>312</v>
      </c>
      <c r="O44" s="114">
        <v>126.08695652173911</v>
      </c>
      <c r="P44" s="114">
        <v>1.3490141819439641</v>
      </c>
      <c r="Q44" s="137">
        <v>532870</v>
      </c>
      <c r="R44" s="107">
        <v>165147</v>
      </c>
      <c r="S44" s="114">
        <v>-69.008013211477476</v>
      </c>
      <c r="T44" s="137">
        <v>4619063</v>
      </c>
      <c r="U44" s="107">
        <v>2446244</v>
      </c>
      <c r="V44" s="114">
        <v>-47.040254701007541</v>
      </c>
      <c r="W44" s="114">
        <v>3.1139043217852014</v>
      </c>
      <c r="X44" s="10">
        <v>35401.521750886626</v>
      </c>
      <c r="Y44" s="96">
        <v>8406.363370454852</v>
      </c>
      <c r="Z44" s="114">
        <v>-76.254231584707753</v>
      </c>
      <c r="AA44" s="10">
        <v>209886.74147840016</v>
      </c>
      <c r="AB44" s="96">
        <v>204726.89567950589</v>
      </c>
      <c r="AC44" s="114">
        <v>-2.4583953052724317</v>
      </c>
      <c r="AD44" s="114">
        <v>7.4194020053753542</v>
      </c>
    </row>
    <row r="45" spans="1:30">
      <c r="A45" s="113"/>
      <c r="B45" s="94"/>
      <c r="C45" s="10"/>
      <c r="D45" s="105"/>
      <c r="E45" s="114"/>
      <c r="F45" s="10"/>
      <c r="G45" s="105"/>
      <c r="H45" s="114"/>
      <c r="I45" s="111"/>
      <c r="J45" s="137"/>
      <c r="K45" s="104"/>
      <c r="L45" s="114"/>
      <c r="M45" s="137"/>
      <c r="N45" s="104"/>
      <c r="O45" s="114"/>
      <c r="P45" s="114"/>
      <c r="Q45" s="137"/>
      <c r="R45" s="104"/>
      <c r="S45" s="114"/>
      <c r="T45" s="137"/>
      <c r="U45" s="104"/>
      <c r="V45" s="114"/>
      <c r="W45" s="114"/>
      <c r="X45" s="10"/>
      <c r="Y45" s="96"/>
      <c r="Z45" s="114"/>
      <c r="AA45" s="10"/>
      <c r="AB45" s="96"/>
      <c r="AC45" s="114"/>
      <c r="AD45" s="114"/>
    </row>
    <row r="46" spans="1:30" s="20" customFormat="1" ht="16.2">
      <c r="A46" s="110">
        <v>7</v>
      </c>
      <c r="B46" s="93" t="s">
        <v>14</v>
      </c>
      <c r="C46" s="132">
        <v>67.713071743173998</v>
      </c>
      <c r="D46" s="101">
        <v>48.372920796642667</v>
      </c>
      <c r="E46" s="111">
        <v>-28.561916404982711</v>
      </c>
      <c r="F46" s="132">
        <v>561.90785962276243</v>
      </c>
      <c r="G46" s="101">
        <v>479.56600710803161</v>
      </c>
      <c r="H46" s="111">
        <v>-14.653977712646892</v>
      </c>
      <c r="I46" s="111">
        <v>0.22654095166839808</v>
      </c>
      <c r="J46" s="135">
        <v>8054</v>
      </c>
      <c r="K46" s="102">
        <v>5755</v>
      </c>
      <c r="L46" s="111">
        <v>-28.544822448472807</v>
      </c>
      <c r="M46" s="135">
        <v>59242</v>
      </c>
      <c r="N46" s="101">
        <v>54798</v>
      </c>
      <c r="O46" s="111">
        <v>-7.5014347928834324</v>
      </c>
      <c r="P46" s="111">
        <v>0.3454229256107732</v>
      </c>
      <c r="Q46" s="135">
        <v>12991</v>
      </c>
      <c r="R46" s="102">
        <v>50505</v>
      </c>
      <c r="S46" s="111">
        <v>288.76914787160342</v>
      </c>
      <c r="T46" s="135">
        <v>268803</v>
      </c>
      <c r="U46" s="102">
        <v>359802</v>
      </c>
      <c r="V46" s="111">
        <v>33.853416814544481</v>
      </c>
      <c r="W46" s="111">
        <v>0.1780658556087332</v>
      </c>
      <c r="X46" s="132">
        <v>1736.1591579459998</v>
      </c>
      <c r="Y46" s="101">
        <v>863.78978730000063</v>
      </c>
      <c r="Z46" s="111">
        <v>-50.247085162288599</v>
      </c>
      <c r="AA46" s="132">
        <v>13412.346523440001</v>
      </c>
      <c r="AB46" s="101">
        <v>10355.915083500002</v>
      </c>
      <c r="AC46" s="111">
        <v>-22.788193211370178</v>
      </c>
      <c r="AD46" s="111">
        <v>0.18366031498790303</v>
      </c>
    </row>
    <row r="47" spans="1:30">
      <c r="A47" s="113"/>
      <c r="B47" s="94" t="s">
        <v>3</v>
      </c>
      <c r="C47" s="10">
        <v>1.2912164310000032</v>
      </c>
      <c r="D47" s="96">
        <v>0.74294089999999979</v>
      </c>
      <c r="E47" s="114">
        <v>-42.461938822710202</v>
      </c>
      <c r="F47" s="10">
        <v>17.120358210000003</v>
      </c>
      <c r="G47" s="96">
        <v>10.087139532</v>
      </c>
      <c r="H47" s="114">
        <v>-41.081025243338068</v>
      </c>
      <c r="I47" s="114">
        <v>3.7151980022536904E-2</v>
      </c>
      <c r="J47" s="137">
        <v>47</v>
      </c>
      <c r="K47" s="104">
        <v>39</v>
      </c>
      <c r="L47" s="114">
        <v>-17.021276595744684</v>
      </c>
      <c r="M47" s="137">
        <v>303</v>
      </c>
      <c r="N47" s="104">
        <v>449</v>
      </c>
      <c r="O47" s="114">
        <v>48.18481848184819</v>
      </c>
      <c r="P47" s="114">
        <v>6.171006987394103E-2</v>
      </c>
      <c r="Q47" s="139">
        <v>0</v>
      </c>
      <c r="R47" s="104"/>
      <c r="S47" s="114" t="s">
        <v>75</v>
      </c>
      <c r="T47" s="137">
        <v>0</v>
      </c>
      <c r="U47" s="104"/>
      <c r="V47" s="114" t="s">
        <v>75</v>
      </c>
      <c r="W47" s="114" t="s">
        <v>75</v>
      </c>
      <c r="X47" s="10">
        <v>3.7005565999999988</v>
      </c>
      <c r="Y47" s="96">
        <v>2.749649199999999</v>
      </c>
      <c r="Z47" s="114">
        <v>-25.696334437905911</v>
      </c>
      <c r="AA47" s="10">
        <v>48.488288299999994</v>
      </c>
      <c r="AB47" s="96">
        <v>40.334234099999996</v>
      </c>
      <c r="AC47" s="114">
        <v>-16.816543717836286</v>
      </c>
      <c r="AD47" s="114">
        <v>0.19313972665782445</v>
      </c>
    </row>
    <row r="48" spans="1:30">
      <c r="A48" s="113"/>
      <c r="B48" s="94" t="s">
        <v>4</v>
      </c>
      <c r="C48" s="10">
        <v>47.812513441175469</v>
      </c>
      <c r="D48" s="96">
        <v>39.277469263640803</v>
      </c>
      <c r="E48" s="114">
        <v>-17.851067771275975</v>
      </c>
      <c r="F48" s="10">
        <v>407.39408796576203</v>
      </c>
      <c r="G48" s="96">
        <v>359.50821839001691</v>
      </c>
      <c r="H48" s="114">
        <v>-11.754188632155483</v>
      </c>
      <c r="I48" s="114">
        <v>0.63616326498597175</v>
      </c>
      <c r="J48" s="137">
        <v>8005</v>
      </c>
      <c r="K48" s="104">
        <v>5716</v>
      </c>
      <c r="L48" s="114">
        <v>-28.594628357276697</v>
      </c>
      <c r="M48" s="137">
        <v>58930</v>
      </c>
      <c r="N48" s="104">
        <v>54349</v>
      </c>
      <c r="O48" s="114">
        <v>-7.7736297301883583</v>
      </c>
      <c r="P48" s="114">
        <v>0.35970754014486123</v>
      </c>
      <c r="Q48" s="139">
        <v>0</v>
      </c>
      <c r="R48" s="104"/>
      <c r="S48" s="114" t="s">
        <v>75</v>
      </c>
      <c r="T48" s="137">
        <v>0</v>
      </c>
      <c r="U48" s="104"/>
      <c r="V48" s="114" t="s">
        <v>75</v>
      </c>
      <c r="W48" s="114" t="s">
        <v>75</v>
      </c>
      <c r="X48" s="10">
        <v>1054.2325381999999</v>
      </c>
      <c r="Y48" s="96">
        <v>421.29654410000069</v>
      </c>
      <c r="Z48" s="114">
        <v>-60.037607564330756</v>
      </c>
      <c r="AA48" s="10">
        <v>7397.0439280000001</v>
      </c>
      <c r="AB48" s="96">
        <v>5382.8904603000001</v>
      </c>
      <c r="AC48" s="114">
        <v>-27.229167317444649</v>
      </c>
      <c r="AD48" s="114">
        <v>0.36287169168388544</v>
      </c>
    </row>
    <row r="49" spans="1:34" ht="14.25" customHeight="1">
      <c r="A49" s="113"/>
      <c r="B49" s="94" t="s">
        <v>5</v>
      </c>
      <c r="C49" s="10">
        <v>17.666028245998525</v>
      </c>
      <c r="D49" s="96">
        <v>8.4227106330018611</v>
      </c>
      <c r="E49" s="114">
        <v>-52.322556515159761</v>
      </c>
      <c r="F49" s="10">
        <v>123.16370443700043</v>
      </c>
      <c r="G49" s="96">
        <v>109.64354418601469</v>
      </c>
      <c r="H49" s="114">
        <v>-10.977390062103442</v>
      </c>
      <c r="I49" s="114">
        <v>9.2272796124310094E-2</v>
      </c>
      <c r="J49" s="137">
        <v>0</v>
      </c>
      <c r="K49" s="104">
        <v>0</v>
      </c>
      <c r="L49" s="114" t="s">
        <v>75</v>
      </c>
      <c r="M49" s="137">
        <v>5</v>
      </c>
      <c r="N49" s="104">
        <v>0</v>
      </c>
      <c r="O49" s="114">
        <v>-100</v>
      </c>
      <c r="P49" s="114">
        <v>0</v>
      </c>
      <c r="Q49" s="139">
        <v>12991</v>
      </c>
      <c r="R49" s="104">
        <v>51186</v>
      </c>
      <c r="S49" s="114">
        <v>294.01123854976521</v>
      </c>
      <c r="T49" s="137">
        <v>104950</v>
      </c>
      <c r="U49" s="104">
        <v>330782</v>
      </c>
      <c r="V49" s="114">
        <v>215.18056217246308</v>
      </c>
      <c r="W49" s="114">
        <v>0.27430655328332371</v>
      </c>
      <c r="X49" s="10">
        <v>678.22606314599989</v>
      </c>
      <c r="Y49" s="96">
        <v>457.29359399999993</v>
      </c>
      <c r="Z49" s="114">
        <v>-32.575048520133386</v>
      </c>
      <c r="AA49" s="10">
        <v>5082.1041071399995</v>
      </c>
      <c r="AB49" s="96">
        <v>4664.0703891000003</v>
      </c>
      <c r="AC49" s="114">
        <v>-8.2256031995230359</v>
      </c>
      <c r="AD49" s="114">
        <v>0.35012260114443872</v>
      </c>
    </row>
    <row r="50" spans="1:34">
      <c r="A50" s="113"/>
      <c r="B50" s="94" t="s">
        <v>6</v>
      </c>
      <c r="C50" s="10">
        <v>0</v>
      </c>
      <c r="D50" s="96">
        <v>0</v>
      </c>
      <c r="E50" s="114" t="s">
        <v>75</v>
      </c>
      <c r="F50" s="10">
        <v>0</v>
      </c>
      <c r="G50" s="96">
        <v>0</v>
      </c>
      <c r="H50" s="114" t="s">
        <v>75</v>
      </c>
      <c r="I50" s="114">
        <v>0</v>
      </c>
      <c r="J50" s="137">
        <v>0</v>
      </c>
      <c r="K50" s="104">
        <v>0</v>
      </c>
      <c r="L50" s="114" t="s">
        <v>75</v>
      </c>
      <c r="M50" s="137">
        <v>0</v>
      </c>
      <c r="N50" s="104">
        <v>0</v>
      </c>
      <c r="O50" s="114" t="s">
        <v>75</v>
      </c>
      <c r="P50" s="114">
        <v>0</v>
      </c>
      <c r="Q50" s="141">
        <v>0</v>
      </c>
      <c r="R50" s="107">
        <v>0</v>
      </c>
      <c r="S50" s="114" t="s">
        <v>75</v>
      </c>
      <c r="T50" s="137">
        <v>0</v>
      </c>
      <c r="U50" s="107">
        <v>0</v>
      </c>
      <c r="V50" s="114" t="s">
        <v>75</v>
      </c>
      <c r="W50" s="114">
        <v>0</v>
      </c>
      <c r="X50" s="10">
        <v>0</v>
      </c>
      <c r="Y50" s="96">
        <v>0</v>
      </c>
      <c r="Z50" s="114" t="s">
        <v>75</v>
      </c>
      <c r="AA50" s="10">
        <v>0</v>
      </c>
      <c r="AB50" s="96">
        <v>0</v>
      </c>
      <c r="AC50" s="114" t="s">
        <v>75</v>
      </c>
      <c r="AD50" s="114">
        <v>0</v>
      </c>
    </row>
    <row r="51" spans="1:34">
      <c r="A51" s="113"/>
      <c r="B51" s="94" t="s">
        <v>25</v>
      </c>
      <c r="C51" s="10">
        <v>0.94331362500000016</v>
      </c>
      <c r="D51" s="96">
        <v>-7.0199999999999999E-2</v>
      </c>
      <c r="E51" s="114">
        <v>-107.44185158992059</v>
      </c>
      <c r="F51" s="10">
        <v>14.229709010000001</v>
      </c>
      <c r="G51" s="96">
        <v>0.32710499999999998</v>
      </c>
      <c r="H51" s="114">
        <v>-97.701253063080031</v>
      </c>
      <c r="I51" s="114">
        <v>4.6240288148657362E-3</v>
      </c>
      <c r="J51" s="137">
        <v>2</v>
      </c>
      <c r="K51" s="104">
        <v>0</v>
      </c>
      <c r="L51" s="114">
        <v>-100</v>
      </c>
      <c r="M51" s="137">
        <v>4</v>
      </c>
      <c r="N51" s="104">
        <v>0</v>
      </c>
      <c r="O51" s="114">
        <v>-100</v>
      </c>
      <c r="P51" s="114">
        <v>0</v>
      </c>
      <c r="Q51" s="139">
        <v>0</v>
      </c>
      <c r="R51" s="107">
        <v>-681</v>
      </c>
      <c r="S51" s="114" t="s">
        <v>75</v>
      </c>
      <c r="T51" s="137">
        <v>163853</v>
      </c>
      <c r="U51" s="107">
        <v>29020</v>
      </c>
      <c r="V51" s="114">
        <v>-82.28900294776416</v>
      </c>
      <c r="W51" s="114">
        <v>3.6940511011250947E-2</v>
      </c>
      <c r="X51" s="10">
        <v>0</v>
      </c>
      <c r="Y51" s="96">
        <v>-17.55</v>
      </c>
      <c r="Z51" s="114" t="s">
        <v>75</v>
      </c>
      <c r="AA51" s="10">
        <v>884.71019999999987</v>
      </c>
      <c r="AB51" s="96">
        <v>268.62</v>
      </c>
      <c r="AC51" s="114">
        <v>-69.637515199892562</v>
      </c>
      <c r="AD51" s="114">
        <v>9.7349190982894199E-3</v>
      </c>
    </row>
    <row r="52" spans="1:34">
      <c r="A52" s="113"/>
      <c r="B52" s="94"/>
      <c r="C52" s="10"/>
      <c r="D52" s="105"/>
      <c r="E52" s="114"/>
      <c r="F52" s="10"/>
      <c r="G52" s="105"/>
      <c r="H52" s="114"/>
      <c r="I52" s="111"/>
      <c r="J52" s="137"/>
      <c r="K52" s="104"/>
      <c r="L52" s="114"/>
      <c r="M52" s="137"/>
      <c r="N52" s="104"/>
      <c r="O52" s="114"/>
      <c r="P52" s="114"/>
      <c r="Q52" s="139"/>
      <c r="R52" s="104"/>
      <c r="S52" s="114"/>
      <c r="T52" s="137"/>
      <c r="U52" s="104"/>
      <c r="V52" s="114"/>
      <c r="W52" s="114"/>
      <c r="X52" s="10"/>
      <c r="Y52" s="96"/>
      <c r="Z52" s="114"/>
      <c r="AA52" s="10"/>
      <c r="AB52" s="96"/>
      <c r="AC52" s="114"/>
      <c r="AD52" s="114"/>
    </row>
    <row r="53" spans="1:34" s="20" customFormat="1" ht="16.2">
      <c r="A53" s="110">
        <v>8</v>
      </c>
      <c r="B53" s="93" t="s">
        <v>18</v>
      </c>
      <c r="C53" s="132">
        <v>154.02758163699099</v>
      </c>
      <c r="D53" s="101">
        <v>174.02491021999961</v>
      </c>
      <c r="E53" s="111">
        <v>12.982953033787092</v>
      </c>
      <c r="F53" s="132">
        <v>1551.6260015109765</v>
      </c>
      <c r="G53" s="101">
        <v>1781.6791310279257</v>
      </c>
      <c r="H53" s="111">
        <v>14.826583809044379</v>
      </c>
      <c r="I53" s="111">
        <v>0.84164281856588463</v>
      </c>
      <c r="J53" s="135">
        <v>14773</v>
      </c>
      <c r="K53" s="102">
        <v>16191</v>
      </c>
      <c r="L53" s="111">
        <v>9.5985920259933586</v>
      </c>
      <c r="M53" s="135">
        <v>101238</v>
      </c>
      <c r="N53" s="101">
        <v>108962</v>
      </c>
      <c r="O53" s="111">
        <v>7.6295462178233464</v>
      </c>
      <c r="P53" s="111">
        <v>0.6868493890361157</v>
      </c>
      <c r="Q53" s="135">
        <v>38274</v>
      </c>
      <c r="R53" s="102">
        <v>251505</v>
      </c>
      <c r="S53" s="111">
        <v>557.11710299419974</v>
      </c>
      <c r="T53" s="135">
        <v>5428804</v>
      </c>
      <c r="U53" s="102">
        <v>8251494</v>
      </c>
      <c r="V53" s="111">
        <v>51.994693490499941</v>
      </c>
      <c r="W53" s="111">
        <v>4.083660844465367</v>
      </c>
      <c r="X53" s="132">
        <v>2913.1484390239993</v>
      </c>
      <c r="Y53" s="101">
        <v>6076.1337307819995</v>
      </c>
      <c r="Z53" s="111">
        <v>108.57617996347982</v>
      </c>
      <c r="AA53" s="132">
        <v>125568.24093750201</v>
      </c>
      <c r="AB53" s="101">
        <v>189011.85446196093</v>
      </c>
      <c r="AC53" s="111">
        <v>50.525206892112287</v>
      </c>
      <c r="AD53" s="111">
        <v>3.3520916738918549</v>
      </c>
    </row>
    <row r="54" spans="1:34">
      <c r="A54" s="113"/>
      <c r="B54" s="94" t="s">
        <v>3</v>
      </c>
      <c r="C54" s="10">
        <v>15.797306423999997</v>
      </c>
      <c r="D54" s="96">
        <v>1.4128667659999998</v>
      </c>
      <c r="E54" s="114">
        <v>-91.056280557718964</v>
      </c>
      <c r="F54" s="10">
        <v>149.19641338900001</v>
      </c>
      <c r="G54" s="96">
        <v>69.012697986000006</v>
      </c>
      <c r="H54" s="114">
        <v>-53.7437285398657</v>
      </c>
      <c r="I54" s="114">
        <v>0.25418091707202584</v>
      </c>
      <c r="J54" s="137">
        <v>134</v>
      </c>
      <c r="K54" s="104">
        <v>36</v>
      </c>
      <c r="L54" s="114">
        <v>-73.134328358208961</v>
      </c>
      <c r="M54" s="137">
        <v>1114</v>
      </c>
      <c r="N54" s="104">
        <v>450</v>
      </c>
      <c r="O54" s="114">
        <v>-59.605026929982039</v>
      </c>
      <c r="P54" s="114">
        <v>6.1847508782346246E-2</v>
      </c>
      <c r="Q54" s="139">
        <v>0</v>
      </c>
      <c r="R54" s="104"/>
      <c r="S54" s="114" t="s">
        <v>75</v>
      </c>
      <c r="T54" s="137">
        <v>0</v>
      </c>
      <c r="U54" s="104"/>
      <c r="V54" s="114" t="s">
        <v>75</v>
      </c>
      <c r="W54" s="114" t="s">
        <v>75</v>
      </c>
      <c r="X54" s="10">
        <v>21.078806723999897</v>
      </c>
      <c r="Y54" s="96">
        <v>2.224909066000003</v>
      </c>
      <c r="Z54" s="114">
        <v>-89.444805414593191</v>
      </c>
      <c r="AA54" s="10">
        <v>304.8240678119999</v>
      </c>
      <c r="AB54" s="96">
        <v>79.066046845000002</v>
      </c>
      <c r="AC54" s="114">
        <v>-74.061744070102776</v>
      </c>
      <c r="AD54" s="114">
        <v>0.37860628858595441</v>
      </c>
    </row>
    <row r="55" spans="1:34">
      <c r="A55" s="113"/>
      <c r="B55" s="94" t="s">
        <v>4</v>
      </c>
      <c r="C55" s="10">
        <v>116.34725427099103</v>
      </c>
      <c r="D55" s="96">
        <v>133.03255792699946</v>
      </c>
      <c r="E55" s="114">
        <v>14.340951800328462</v>
      </c>
      <c r="F55" s="10">
        <v>799.86878111197643</v>
      </c>
      <c r="G55" s="96">
        <v>844.02835487792515</v>
      </c>
      <c r="H55" s="114">
        <v>5.5208522708634966</v>
      </c>
      <c r="I55" s="114">
        <v>1.4935398038588745</v>
      </c>
      <c r="J55" s="137">
        <v>14639</v>
      </c>
      <c r="K55" s="104">
        <v>16152</v>
      </c>
      <c r="L55" s="114">
        <v>10.33540542386775</v>
      </c>
      <c r="M55" s="137">
        <v>100093</v>
      </c>
      <c r="N55" s="104">
        <v>108492</v>
      </c>
      <c r="O55" s="114">
        <v>8.3911961875455798</v>
      </c>
      <c r="P55" s="114">
        <v>0.71805167427912719</v>
      </c>
      <c r="Q55" s="141">
        <v>0</v>
      </c>
      <c r="R55" s="104"/>
      <c r="S55" s="114" t="s">
        <v>75</v>
      </c>
      <c r="T55" s="137">
        <v>0</v>
      </c>
      <c r="U55" s="104"/>
      <c r="V55" s="114" t="s">
        <v>75</v>
      </c>
      <c r="W55" s="114" t="s">
        <v>75</v>
      </c>
      <c r="X55" s="10">
        <v>1053.8969542999994</v>
      </c>
      <c r="Y55" s="96">
        <v>1906.3575436159988</v>
      </c>
      <c r="Z55" s="114">
        <v>80.886521764569054</v>
      </c>
      <c r="AA55" s="10">
        <v>7486.16506329</v>
      </c>
      <c r="AB55" s="96">
        <v>12614.681611016</v>
      </c>
      <c r="AC55" s="114">
        <v>68.506591884739095</v>
      </c>
      <c r="AD55" s="114">
        <v>0.85038157287485716</v>
      </c>
    </row>
    <row r="56" spans="1:34">
      <c r="A56" s="113"/>
      <c r="B56" s="94" t="s">
        <v>5</v>
      </c>
      <c r="C56" s="10">
        <v>20.745232186999988</v>
      </c>
      <c r="D56" s="96">
        <v>35.736487354999994</v>
      </c>
      <c r="E56" s="114">
        <v>72.263617166908773</v>
      </c>
      <c r="F56" s="10">
        <v>382.44211823299986</v>
      </c>
      <c r="G56" s="96">
        <v>538.80122949000008</v>
      </c>
      <c r="H56" s="114">
        <v>40.884385846262795</v>
      </c>
      <c r="I56" s="114">
        <v>0.45343933716619023</v>
      </c>
      <c r="J56" s="137">
        <v>0</v>
      </c>
      <c r="K56" s="104">
        <v>3</v>
      </c>
      <c r="L56" s="114" t="s">
        <v>75</v>
      </c>
      <c r="M56" s="137">
        <v>11</v>
      </c>
      <c r="N56" s="104">
        <v>10</v>
      </c>
      <c r="O56" s="114">
        <v>-9.0909090909090935</v>
      </c>
      <c r="P56" s="114">
        <v>0.72150072150072153</v>
      </c>
      <c r="Q56" s="142">
        <v>3518</v>
      </c>
      <c r="R56" s="104">
        <v>5026</v>
      </c>
      <c r="S56" s="114">
        <v>42.865264354747026</v>
      </c>
      <c r="T56" s="137">
        <v>27206</v>
      </c>
      <c r="U56" s="104">
        <v>36797</v>
      </c>
      <c r="V56" s="114">
        <v>35.253252958906131</v>
      </c>
      <c r="W56" s="114">
        <v>3.0514532958765783E-2</v>
      </c>
      <c r="X56" s="10">
        <v>821.75672150000003</v>
      </c>
      <c r="Y56" s="96">
        <v>1083.5599932000002</v>
      </c>
      <c r="Z56" s="114">
        <v>31.858975393850809</v>
      </c>
      <c r="AA56" s="10">
        <v>6384.2219662999978</v>
      </c>
      <c r="AB56" s="96">
        <v>8072.5117376000062</v>
      </c>
      <c r="AC56" s="114">
        <v>26.444722320305903</v>
      </c>
      <c r="AD56" s="114">
        <v>0.60598759700170723</v>
      </c>
    </row>
    <row r="57" spans="1:34">
      <c r="A57" s="113"/>
      <c r="B57" s="94" t="s">
        <v>6</v>
      </c>
      <c r="C57" s="10">
        <v>2.5495869999999997E-2</v>
      </c>
      <c r="D57" s="96">
        <v>3.7413378999999997E-2</v>
      </c>
      <c r="E57" s="114">
        <v>46.742899928498225</v>
      </c>
      <c r="F57" s="10">
        <v>0.40521276500000014</v>
      </c>
      <c r="G57" s="96">
        <v>0.30955848199999991</v>
      </c>
      <c r="H57" s="114">
        <v>-23.605940202796972</v>
      </c>
      <c r="I57" s="114">
        <v>1.4545300846178336E-2</v>
      </c>
      <c r="J57" s="137">
        <v>0</v>
      </c>
      <c r="K57" s="104">
        <v>0</v>
      </c>
      <c r="L57" s="114" t="s">
        <v>75</v>
      </c>
      <c r="M57" s="137">
        <v>4</v>
      </c>
      <c r="N57" s="104">
        <v>2</v>
      </c>
      <c r="O57" s="114">
        <v>-50</v>
      </c>
      <c r="P57" s="114">
        <v>7.4019245003700954E-2</v>
      </c>
      <c r="Q57" s="139">
        <v>14</v>
      </c>
      <c r="R57" s="107">
        <v>18</v>
      </c>
      <c r="S57" s="114">
        <v>28.57142857142858</v>
      </c>
      <c r="T57" s="137">
        <v>213</v>
      </c>
      <c r="U57" s="107">
        <v>214</v>
      </c>
      <c r="V57" s="114">
        <v>0.46948356807512415</v>
      </c>
      <c r="W57" s="114">
        <v>7.3438194381291793E-3</v>
      </c>
      <c r="X57" s="10">
        <v>6.6377692999999995</v>
      </c>
      <c r="Y57" s="96">
        <v>8.7709913000000004</v>
      </c>
      <c r="Z57" s="114">
        <v>32.137633948802666</v>
      </c>
      <c r="AA57" s="10">
        <v>115.28345010000001</v>
      </c>
      <c r="AB57" s="96">
        <v>121.9959144</v>
      </c>
      <c r="AC57" s="114">
        <v>5.8225740938334436</v>
      </c>
      <c r="AD57" s="114">
        <v>0.28466028492399847</v>
      </c>
    </row>
    <row r="58" spans="1:34">
      <c r="A58" s="113"/>
      <c r="B58" s="94" t="s">
        <v>25</v>
      </c>
      <c r="C58" s="10">
        <v>1.112292885</v>
      </c>
      <c r="D58" s="96">
        <v>3.8055847930001829</v>
      </c>
      <c r="E58" s="114">
        <v>242.13873381022148</v>
      </c>
      <c r="F58" s="10">
        <v>219.71347601200014</v>
      </c>
      <c r="G58" s="96">
        <v>329.52729019200024</v>
      </c>
      <c r="H58" s="114">
        <v>49.980463726313438</v>
      </c>
      <c r="I58" s="114">
        <v>4.6582708461577553</v>
      </c>
      <c r="J58" s="137">
        <v>0</v>
      </c>
      <c r="K58" s="104">
        <v>0</v>
      </c>
      <c r="L58" s="114" t="s">
        <v>75</v>
      </c>
      <c r="M58" s="137">
        <v>16</v>
      </c>
      <c r="N58" s="104">
        <v>8</v>
      </c>
      <c r="O58" s="114">
        <v>-50</v>
      </c>
      <c r="P58" s="114">
        <v>3.4590107229332409E-2</v>
      </c>
      <c r="Q58" s="137">
        <v>34742</v>
      </c>
      <c r="R58" s="107">
        <v>246461</v>
      </c>
      <c r="S58" s="114">
        <v>609.40360370732833</v>
      </c>
      <c r="T58" s="137">
        <v>5401385</v>
      </c>
      <c r="U58" s="107">
        <v>8214483</v>
      </c>
      <c r="V58" s="114">
        <v>52.081049582653336</v>
      </c>
      <c r="W58" s="114">
        <v>10.456485172750989</v>
      </c>
      <c r="X58" s="10">
        <v>1009.7781871999999</v>
      </c>
      <c r="Y58" s="96">
        <v>3075.2202935999999</v>
      </c>
      <c r="Z58" s="114">
        <v>204.54413975085322</v>
      </c>
      <c r="AA58" s="10">
        <v>111277.74639000003</v>
      </c>
      <c r="AB58" s="96">
        <v>168123.59915209992</v>
      </c>
      <c r="AC58" s="114">
        <v>51.084654934392468</v>
      </c>
      <c r="AD58" s="114">
        <v>6.0928807842265371</v>
      </c>
    </row>
    <row r="59" spans="1:34">
      <c r="A59" s="113"/>
      <c r="B59" s="115"/>
      <c r="C59" s="10"/>
      <c r="D59" s="105"/>
      <c r="E59" s="114"/>
      <c r="F59" s="10"/>
      <c r="G59" s="105"/>
      <c r="H59" s="114"/>
      <c r="I59" s="111"/>
      <c r="J59" s="137"/>
      <c r="K59" s="104"/>
      <c r="L59" s="114"/>
      <c r="M59" s="137"/>
      <c r="N59" s="104"/>
      <c r="O59" s="114"/>
      <c r="P59" s="114"/>
      <c r="Q59" s="137"/>
      <c r="R59" s="104"/>
      <c r="S59" s="114"/>
      <c r="T59" s="137"/>
      <c r="U59" s="104"/>
      <c r="V59" s="114"/>
      <c r="W59" s="114"/>
      <c r="X59" s="10"/>
      <c r="Y59" s="96"/>
      <c r="Z59" s="114"/>
      <c r="AA59" s="10"/>
      <c r="AB59" s="96"/>
      <c r="AC59" s="114"/>
      <c r="AD59" s="114"/>
    </row>
    <row r="60" spans="1:34" s="118" customFormat="1" ht="16.2">
      <c r="A60" s="110">
        <v>9</v>
      </c>
      <c r="B60" s="93" t="s">
        <v>65</v>
      </c>
      <c r="C60" s="10"/>
      <c r="D60" s="131">
        <v>7.7072002729999909</v>
      </c>
      <c r="E60" s="111" t="s">
        <v>75</v>
      </c>
      <c r="F60" s="10"/>
      <c r="G60" s="131">
        <v>36.832491465003237</v>
      </c>
      <c r="H60" s="111" t="s">
        <v>75</v>
      </c>
      <c r="I60" s="145">
        <v>1.7399205834287414E-2</v>
      </c>
      <c r="J60" s="137"/>
      <c r="K60" s="131">
        <v>9</v>
      </c>
      <c r="L60" s="111" t="s">
        <v>75</v>
      </c>
      <c r="M60" s="137"/>
      <c r="N60" s="131">
        <v>69</v>
      </c>
      <c r="O60" s="111" t="s">
        <v>75</v>
      </c>
      <c r="P60" s="145">
        <v>4.3494619999166669E-4</v>
      </c>
      <c r="Q60" s="137"/>
      <c r="R60" s="102">
        <v>77188</v>
      </c>
      <c r="S60" s="111" t="s">
        <v>75</v>
      </c>
      <c r="T60" s="137"/>
      <c r="U60" s="131">
        <v>414292</v>
      </c>
      <c r="V60" s="111" t="s">
        <v>75</v>
      </c>
      <c r="W60" s="145">
        <v>0.20503293325732844</v>
      </c>
      <c r="X60" s="10"/>
      <c r="Y60" s="131">
        <v>451.05751690000005</v>
      </c>
      <c r="Z60" s="111" t="s">
        <v>75</v>
      </c>
      <c r="AA60" s="10"/>
      <c r="AB60" s="131">
        <v>2208.7927249499999</v>
      </c>
      <c r="AC60" s="111" t="s">
        <v>75</v>
      </c>
      <c r="AD60" s="145">
        <v>3.9172546736468764E-2</v>
      </c>
      <c r="AE60" s="97"/>
      <c r="AF60" s="121"/>
      <c r="AG60" s="122"/>
      <c r="AH60" s="98"/>
    </row>
    <row r="61" spans="1:34" s="22" customFormat="1">
      <c r="A61" s="110"/>
      <c r="B61" s="94" t="s">
        <v>3</v>
      </c>
      <c r="C61" s="10"/>
      <c r="D61" s="96">
        <v>0</v>
      </c>
      <c r="E61" s="114" t="s">
        <v>75</v>
      </c>
      <c r="F61" s="10"/>
      <c r="G61" s="96">
        <v>0</v>
      </c>
      <c r="H61" s="114" t="s">
        <v>75</v>
      </c>
      <c r="I61" s="114">
        <v>0</v>
      </c>
      <c r="J61" s="137"/>
      <c r="K61" s="104">
        <v>0</v>
      </c>
      <c r="L61" s="114" t="s">
        <v>75</v>
      </c>
      <c r="M61" s="137"/>
      <c r="N61" s="104">
        <v>0</v>
      </c>
      <c r="O61" s="114" t="s">
        <v>75</v>
      </c>
      <c r="P61" s="114">
        <v>0</v>
      </c>
      <c r="Q61" s="137"/>
      <c r="R61" s="96">
        <v>0</v>
      </c>
      <c r="S61" s="114" t="s">
        <v>75</v>
      </c>
      <c r="T61" s="137"/>
      <c r="U61" s="96">
        <v>0</v>
      </c>
      <c r="V61" s="114" t="s">
        <v>75</v>
      </c>
      <c r="W61" s="114">
        <v>0</v>
      </c>
      <c r="X61" s="10"/>
      <c r="Y61" s="96">
        <v>0</v>
      </c>
      <c r="Z61" s="114" t="s">
        <v>75</v>
      </c>
      <c r="AA61" s="10"/>
      <c r="AB61" s="96">
        <v>0</v>
      </c>
      <c r="AC61" s="114" t="s">
        <v>75</v>
      </c>
      <c r="AD61" s="114">
        <v>0</v>
      </c>
      <c r="AE61" s="99"/>
      <c r="AF61" s="123"/>
      <c r="AG61" s="124"/>
      <c r="AH61" s="100"/>
    </row>
    <row r="62" spans="1:34" s="22" customFormat="1">
      <c r="A62" s="110"/>
      <c r="B62" s="94" t="s">
        <v>4</v>
      </c>
      <c r="C62" s="10"/>
      <c r="D62" s="96">
        <v>0</v>
      </c>
      <c r="E62" s="114" t="s">
        <v>75</v>
      </c>
      <c r="F62" s="10"/>
      <c r="G62" s="96">
        <v>0</v>
      </c>
      <c r="H62" s="114" t="s">
        <v>75</v>
      </c>
      <c r="I62" s="114">
        <v>0</v>
      </c>
      <c r="J62" s="137"/>
      <c r="K62" s="104">
        <v>0</v>
      </c>
      <c r="L62" s="114" t="s">
        <v>75</v>
      </c>
      <c r="M62" s="137"/>
      <c r="N62" s="104">
        <v>0</v>
      </c>
      <c r="O62" s="114" t="s">
        <v>75</v>
      </c>
      <c r="P62" s="114">
        <v>0</v>
      </c>
      <c r="Q62" s="137"/>
      <c r="R62" s="96">
        <v>0</v>
      </c>
      <c r="S62" s="114" t="s">
        <v>75</v>
      </c>
      <c r="T62" s="137"/>
      <c r="U62" s="96">
        <v>0</v>
      </c>
      <c r="V62" s="114" t="s">
        <v>75</v>
      </c>
      <c r="W62" s="114">
        <v>0</v>
      </c>
      <c r="X62" s="10"/>
      <c r="Y62" s="96">
        <v>0</v>
      </c>
      <c r="Z62" s="114" t="s">
        <v>75</v>
      </c>
      <c r="AA62" s="10"/>
      <c r="AB62" s="96">
        <v>0</v>
      </c>
      <c r="AC62" s="114" t="s">
        <v>75</v>
      </c>
      <c r="AD62" s="114">
        <v>0</v>
      </c>
      <c r="AE62" s="99"/>
      <c r="AF62" s="123"/>
      <c r="AG62" s="124"/>
      <c r="AH62" s="100"/>
    </row>
    <row r="63" spans="1:34" s="22" customFormat="1">
      <c r="A63" s="110"/>
      <c r="B63" s="94" t="s">
        <v>5</v>
      </c>
      <c r="C63" s="10"/>
      <c r="D63" s="96">
        <v>7.7072002729999909</v>
      </c>
      <c r="E63" s="114" t="s">
        <v>75</v>
      </c>
      <c r="F63" s="10"/>
      <c r="G63" s="96">
        <v>36.827921719003236</v>
      </c>
      <c r="H63" s="114" t="s">
        <v>75</v>
      </c>
      <c r="I63" s="114">
        <v>3.0993300496511021E-2</v>
      </c>
      <c r="J63" s="137"/>
      <c r="K63" s="104">
        <v>9</v>
      </c>
      <c r="L63" s="114" t="s">
        <v>75</v>
      </c>
      <c r="M63" s="137"/>
      <c r="N63" s="104">
        <v>68</v>
      </c>
      <c r="O63" s="114" t="s">
        <v>75</v>
      </c>
      <c r="P63" s="114">
        <v>4.9062049062049065</v>
      </c>
      <c r="Q63" s="137"/>
      <c r="R63" s="104">
        <v>77188</v>
      </c>
      <c r="S63" s="114" t="s">
        <v>75</v>
      </c>
      <c r="T63" s="137"/>
      <c r="U63" s="104">
        <v>413732</v>
      </c>
      <c r="V63" s="114" t="s">
        <v>75</v>
      </c>
      <c r="W63" s="114">
        <v>0.34309424002217798</v>
      </c>
      <c r="X63" s="10"/>
      <c r="Y63" s="96">
        <v>451.05751690000005</v>
      </c>
      <c r="Z63" s="114" t="s">
        <v>75</v>
      </c>
      <c r="AA63" s="10"/>
      <c r="AB63" s="96">
        <v>2208.2551130500001</v>
      </c>
      <c r="AC63" s="114" t="s">
        <v>75</v>
      </c>
      <c r="AD63" s="114">
        <v>0.16576937303057407</v>
      </c>
      <c r="AE63" s="99"/>
      <c r="AF63" s="123"/>
      <c r="AG63" s="124"/>
      <c r="AH63" s="100"/>
    </row>
    <row r="64" spans="1:34" s="22" customFormat="1">
      <c r="A64" s="110"/>
      <c r="B64" s="94" t="s">
        <v>6</v>
      </c>
      <c r="C64" s="10"/>
      <c r="D64" s="96">
        <v>0</v>
      </c>
      <c r="E64" s="114" t="s">
        <v>75</v>
      </c>
      <c r="F64" s="10"/>
      <c r="G64" s="96">
        <v>0</v>
      </c>
      <c r="H64" s="114" t="s">
        <v>75</v>
      </c>
      <c r="I64" s="114">
        <v>0</v>
      </c>
      <c r="J64" s="137"/>
      <c r="K64" s="104">
        <v>0</v>
      </c>
      <c r="L64" s="114" t="s">
        <v>75</v>
      </c>
      <c r="M64" s="137"/>
      <c r="N64" s="104">
        <v>0</v>
      </c>
      <c r="O64" s="114" t="s">
        <v>75</v>
      </c>
      <c r="P64" s="114">
        <v>0</v>
      </c>
      <c r="Q64" s="137"/>
      <c r="R64" s="107">
        <v>0</v>
      </c>
      <c r="S64" s="114" t="s">
        <v>75</v>
      </c>
      <c r="T64" s="137"/>
      <c r="U64" s="107">
        <v>0</v>
      </c>
      <c r="V64" s="114" t="s">
        <v>75</v>
      </c>
      <c r="W64" s="114">
        <v>0</v>
      </c>
      <c r="X64" s="10"/>
      <c r="Y64" s="96">
        <v>0</v>
      </c>
      <c r="Z64" s="114" t="s">
        <v>75</v>
      </c>
      <c r="AA64" s="10"/>
      <c r="AB64" s="96">
        <v>0</v>
      </c>
      <c r="AC64" s="114" t="s">
        <v>75</v>
      </c>
      <c r="AD64" s="114">
        <v>0</v>
      </c>
      <c r="AE64" s="99"/>
      <c r="AF64" s="123"/>
      <c r="AG64" s="124"/>
      <c r="AH64" s="100"/>
    </row>
    <row r="65" spans="1:34" s="22" customFormat="1">
      <c r="A65" s="110"/>
      <c r="B65" s="94" t="s">
        <v>25</v>
      </c>
      <c r="C65" s="10"/>
      <c r="D65" s="96">
        <v>0</v>
      </c>
      <c r="E65" s="114" t="s">
        <v>75</v>
      </c>
      <c r="F65" s="10"/>
      <c r="G65" s="96">
        <v>4.5697460000000047E-3</v>
      </c>
      <c r="H65" s="114" t="s">
        <v>75</v>
      </c>
      <c r="I65" s="114">
        <v>6.4598942787843231E-5</v>
      </c>
      <c r="J65" s="137"/>
      <c r="K65" s="104">
        <v>0</v>
      </c>
      <c r="L65" s="114" t="s">
        <v>75</v>
      </c>
      <c r="M65" s="137"/>
      <c r="N65" s="104">
        <v>1</v>
      </c>
      <c r="O65" s="114" t="s">
        <v>75</v>
      </c>
      <c r="P65" s="114">
        <v>4.3237634036665511E-3</v>
      </c>
      <c r="Q65" s="137"/>
      <c r="R65" s="107">
        <v>0</v>
      </c>
      <c r="S65" s="114" t="s">
        <v>75</v>
      </c>
      <c r="T65" s="137"/>
      <c r="U65" s="107">
        <v>560</v>
      </c>
      <c r="V65" s="114" t="s">
        <v>75</v>
      </c>
      <c r="W65" s="114">
        <v>7.1284239029291972E-4</v>
      </c>
      <c r="X65" s="10"/>
      <c r="Y65" s="96">
        <v>0</v>
      </c>
      <c r="Z65" s="114" t="s">
        <v>75</v>
      </c>
      <c r="AA65" s="10"/>
      <c r="AB65" s="96">
        <v>0.53761190000000003</v>
      </c>
      <c r="AC65" s="114" t="s">
        <v>75</v>
      </c>
      <c r="AD65" s="114">
        <v>1.9483316032974692E-5</v>
      </c>
      <c r="AE65" s="99"/>
      <c r="AF65" s="123"/>
      <c r="AG65" s="124"/>
      <c r="AH65" s="100"/>
    </row>
    <row r="66" spans="1:34" s="22" customFormat="1">
      <c r="A66" s="110"/>
      <c r="B66" s="94"/>
      <c r="C66" s="10"/>
      <c r="D66" s="96"/>
      <c r="E66" s="114"/>
      <c r="F66" s="10"/>
      <c r="G66" s="96"/>
      <c r="H66" s="114"/>
      <c r="I66" s="114"/>
      <c r="J66" s="137"/>
      <c r="K66" s="104"/>
      <c r="L66" s="114"/>
      <c r="M66" s="137"/>
      <c r="N66" s="104"/>
      <c r="O66" s="114"/>
      <c r="P66" s="114"/>
      <c r="Q66" s="139"/>
      <c r="R66" s="107"/>
      <c r="S66" s="114"/>
      <c r="T66" s="137"/>
      <c r="U66" s="107"/>
      <c r="V66" s="114"/>
      <c r="W66" s="114"/>
      <c r="X66" s="10"/>
      <c r="Y66" s="96"/>
      <c r="Z66" s="114"/>
      <c r="AA66" s="10"/>
      <c r="AB66" s="96"/>
      <c r="AC66" s="114"/>
      <c r="AD66" s="114"/>
      <c r="AE66" s="99"/>
      <c r="AF66" s="123"/>
      <c r="AG66" s="124"/>
      <c r="AH66" s="100"/>
    </row>
    <row r="67" spans="1:34" s="20" customFormat="1" ht="16.2">
      <c r="A67" s="110">
        <v>10</v>
      </c>
      <c r="B67" s="93" t="s">
        <v>58</v>
      </c>
      <c r="C67" s="132">
        <v>30.301138176999789</v>
      </c>
      <c r="D67" s="101">
        <v>33.33146926799995</v>
      </c>
      <c r="E67" s="111">
        <v>10.000717046663098</v>
      </c>
      <c r="F67" s="132">
        <v>250.54043544099602</v>
      </c>
      <c r="G67" s="101">
        <v>282.6764077029876</v>
      </c>
      <c r="H67" s="111">
        <v>12.826660976072191</v>
      </c>
      <c r="I67" s="111">
        <v>0.13353278061014268</v>
      </c>
      <c r="J67" s="135">
        <v>3520</v>
      </c>
      <c r="K67" s="102">
        <v>3520</v>
      </c>
      <c r="L67" s="111">
        <v>0</v>
      </c>
      <c r="M67" s="135">
        <v>30842</v>
      </c>
      <c r="N67" s="101">
        <v>29582</v>
      </c>
      <c r="O67" s="111">
        <v>-4.0853381752156137</v>
      </c>
      <c r="P67" s="111">
        <v>0.18647215200222439</v>
      </c>
      <c r="Q67" s="135">
        <v>33221</v>
      </c>
      <c r="R67" s="102">
        <v>18829</v>
      </c>
      <c r="S67" s="111">
        <v>-43.321995123566417</v>
      </c>
      <c r="T67" s="135">
        <v>145970</v>
      </c>
      <c r="U67" s="102">
        <v>159188</v>
      </c>
      <c r="V67" s="111">
        <v>9.0552853326025797</v>
      </c>
      <c r="W67" s="111">
        <v>7.8782072980814494E-2</v>
      </c>
      <c r="X67" s="132">
        <v>749.01045796920971</v>
      </c>
      <c r="Y67" s="101">
        <v>644.31008111652659</v>
      </c>
      <c r="Z67" s="111">
        <v>-13.978493322584173</v>
      </c>
      <c r="AA67" s="132">
        <v>6860.9232095962761</v>
      </c>
      <c r="AB67" s="101">
        <v>5692.1010901801692</v>
      </c>
      <c r="AC67" s="111">
        <v>-17.035930642414009</v>
      </c>
      <c r="AD67" s="111">
        <v>0.10094840202302591</v>
      </c>
    </row>
    <row r="68" spans="1:34">
      <c r="A68" s="113"/>
      <c r="B68" s="94" t="s">
        <v>3</v>
      </c>
      <c r="C68" s="10">
        <v>1.3432812000000001</v>
      </c>
      <c r="D68" s="96">
        <v>0.87350710000000009</v>
      </c>
      <c r="E68" s="114">
        <v>-34.972133906139682</v>
      </c>
      <c r="F68" s="10">
        <v>12.087847100000001</v>
      </c>
      <c r="G68" s="96">
        <v>33.597900715999998</v>
      </c>
      <c r="H68" s="114">
        <v>177.94776388261889</v>
      </c>
      <c r="I68" s="114">
        <v>0.12374454940770718</v>
      </c>
      <c r="J68" s="137">
        <v>20</v>
      </c>
      <c r="K68" s="104">
        <v>14</v>
      </c>
      <c r="L68" s="114">
        <v>-30.000000000000004</v>
      </c>
      <c r="M68" s="137">
        <v>148</v>
      </c>
      <c r="N68" s="104">
        <v>128</v>
      </c>
      <c r="O68" s="114">
        <v>-13.513513513513509</v>
      </c>
      <c r="P68" s="114">
        <v>1.7592180275867376E-2</v>
      </c>
      <c r="Q68" s="137">
        <v>0</v>
      </c>
      <c r="R68" s="104"/>
      <c r="S68" s="114" t="s">
        <v>75</v>
      </c>
      <c r="T68" s="137">
        <v>0</v>
      </c>
      <c r="U68" s="104"/>
      <c r="V68" s="114" t="s">
        <v>75</v>
      </c>
      <c r="W68" s="114" t="s">
        <v>75</v>
      </c>
      <c r="X68" s="10">
        <v>1.7202792</v>
      </c>
      <c r="Y68" s="96">
        <v>1.7682443000000001</v>
      </c>
      <c r="Z68" s="114">
        <v>2.7882160058669614</v>
      </c>
      <c r="AA68" s="10">
        <v>25.810722899999991</v>
      </c>
      <c r="AB68" s="96">
        <v>44.896421000000004</v>
      </c>
      <c r="AC68" s="114">
        <v>73.944841351189041</v>
      </c>
      <c r="AD68" s="114">
        <v>0.21498567341965741</v>
      </c>
    </row>
    <row r="69" spans="1:34">
      <c r="A69" s="113"/>
      <c r="B69" s="94" t="s">
        <v>4</v>
      </c>
      <c r="C69" s="10">
        <v>26.733162574999884</v>
      </c>
      <c r="D69" s="96">
        <v>30.57596555799994</v>
      </c>
      <c r="E69" s="114">
        <v>14.374666567111438</v>
      </c>
      <c r="F69" s="10">
        <v>219.66121671900112</v>
      </c>
      <c r="G69" s="96">
        <v>234.98877530800257</v>
      </c>
      <c r="H69" s="114">
        <v>6.9778173944147204</v>
      </c>
      <c r="I69" s="114">
        <v>0.41582144409510113</v>
      </c>
      <c r="J69" s="137">
        <v>3499</v>
      </c>
      <c r="K69" s="104">
        <v>3506</v>
      </c>
      <c r="L69" s="114">
        <v>0.20005715918833822</v>
      </c>
      <c r="M69" s="137">
        <v>30692</v>
      </c>
      <c r="N69" s="104">
        <v>29454</v>
      </c>
      <c r="O69" s="114">
        <v>-4.0336243972370678</v>
      </c>
      <c r="P69" s="114">
        <v>0.19494058561200284</v>
      </c>
      <c r="Q69" s="142">
        <v>0</v>
      </c>
      <c r="R69" s="104"/>
      <c r="S69" s="114" t="s">
        <v>75</v>
      </c>
      <c r="T69" s="137">
        <v>0</v>
      </c>
      <c r="U69" s="104"/>
      <c r="V69" s="114" t="s">
        <v>75</v>
      </c>
      <c r="W69" s="114" t="s">
        <v>75</v>
      </c>
      <c r="X69" s="10">
        <v>560.75525599999992</v>
      </c>
      <c r="Y69" s="96">
        <v>461.59014380000002</v>
      </c>
      <c r="Z69" s="114">
        <v>-17.684205567214494</v>
      </c>
      <c r="AA69" s="10">
        <v>5837.0714503999998</v>
      </c>
      <c r="AB69" s="96">
        <v>4146.5896344999746</v>
      </c>
      <c r="AC69" s="114">
        <v>-28.961129399644069</v>
      </c>
      <c r="AD69" s="114">
        <v>0.27953011611274942</v>
      </c>
    </row>
    <row r="70" spans="1:34">
      <c r="A70" s="113"/>
      <c r="B70" s="94" t="s">
        <v>5</v>
      </c>
      <c r="C70" s="10">
        <v>2.1707022829999043</v>
      </c>
      <c r="D70" s="96">
        <v>1.845192410000011</v>
      </c>
      <c r="E70" s="114">
        <v>-14.995601909536838</v>
      </c>
      <c r="F70" s="10">
        <v>18.111906799994888</v>
      </c>
      <c r="G70" s="96">
        <v>13.522642538985002</v>
      </c>
      <c r="H70" s="114">
        <v>-25.338382709716576</v>
      </c>
      <c r="I70" s="114">
        <v>1.1380259980877582E-2</v>
      </c>
      <c r="J70" s="137">
        <v>0</v>
      </c>
      <c r="K70" s="104">
        <v>0</v>
      </c>
      <c r="L70" s="114" t="s">
        <v>75</v>
      </c>
      <c r="M70" s="137">
        <v>0</v>
      </c>
      <c r="N70" s="104">
        <v>0</v>
      </c>
      <c r="O70" s="114" t="s">
        <v>75</v>
      </c>
      <c r="P70" s="114">
        <v>0</v>
      </c>
      <c r="Q70" s="142">
        <v>32431</v>
      </c>
      <c r="R70" s="104">
        <v>18583</v>
      </c>
      <c r="S70" s="114">
        <v>-42.699885911627767</v>
      </c>
      <c r="T70" s="137">
        <v>142295</v>
      </c>
      <c r="U70" s="104">
        <v>156363</v>
      </c>
      <c r="V70" s="114">
        <v>9.8865033908429609</v>
      </c>
      <c r="W70" s="114">
        <v>0.12966665535319438</v>
      </c>
      <c r="X70" s="10">
        <v>135.80726999997901</v>
      </c>
      <c r="Y70" s="96">
        <v>116.15586805498805</v>
      </c>
      <c r="Z70" s="114">
        <v>-14.47006625270798</v>
      </c>
      <c r="AA70" s="10">
        <v>612.94415320119879</v>
      </c>
      <c r="AB70" s="96">
        <v>866.62003638788656</v>
      </c>
      <c r="AC70" s="114">
        <v>41.386459412627552</v>
      </c>
      <c r="AD70" s="114">
        <v>6.5055463582436385E-2</v>
      </c>
    </row>
    <row r="71" spans="1:34">
      <c r="A71" s="113"/>
      <c r="B71" s="94" t="s">
        <v>6</v>
      </c>
      <c r="C71" s="10">
        <v>0</v>
      </c>
      <c r="D71" s="96">
        <v>0</v>
      </c>
      <c r="E71" s="114" t="s">
        <v>75</v>
      </c>
      <c r="F71" s="10">
        <v>0</v>
      </c>
      <c r="G71" s="96">
        <v>0</v>
      </c>
      <c r="H71" s="114" t="s">
        <v>75</v>
      </c>
      <c r="I71" s="114">
        <v>0</v>
      </c>
      <c r="J71" s="137">
        <v>0</v>
      </c>
      <c r="K71" s="104">
        <v>0</v>
      </c>
      <c r="L71" s="114" t="s">
        <v>75</v>
      </c>
      <c r="M71" s="137">
        <v>0</v>
      </c>
      <c r="N71" s="104">
        <v>0</v>
      </c>
      <c r="O71" s="114" t="s">
        <v>75</v>
      </c>
      <c r="P71" s="114">
        <v>0</v>
      </c>
      <c r="Q71" s="142">
        <v>0</v>
      </c>
      <c r="R71" s="107">
        <v>0</v>
      </c>
      <c r="S71" s="114" t="s">
        <v>75</v>
      </c>
      <c r="T71" s="137">
        <v>0</v>
      </c>
      <c r="U71" s="107">
        <v>0</v>
      </c>
      <c r="V71" s="114" t="s">
        <v>75</v>
      </c>
      <c r="W71" s="114">
        <v>0</v>
      </c>
      <c r="X71" s="10">
        <v>0</v>
      </c>
      <c r="Y71" s="96">
        <v>0</v>
      </c>
      <c r="Z71" s="114" t="s">
        <v>75</v>
      </c>
      <c r="AA71" s="10">
        <v>0</v>
      </c>
      <c r="AB71" s="96">
        <v>0</v>
      </c>
      <c r="AC71" s="114" t="s">
        <v>75</v>
      </c>
      <c r="AD71" s="114">
        <v>0</v>
      </c>
    </row>
    <row r="72" spans="1:34">
      <c r="A72" s="113"/>
      <c r="B72" s="94" t="s">
        <v>25</v>
      </c>
      <c r="C72" s="10">
        <v>5.3992119000000019E-2</v>
      </c>
      <c r="D72" s="96">
        <v>3.6804200000000009E-2</v>
      </c>
      <c r="E72" s="114">
        <v>-31.834125643411038</v>
      </c>
      <c r="F72" s="10">
        <v>0.67946482199999991</v>
      </c>
      <c r="G72" s="96">
        <v>0.56708913999999999</v>
      </c>
      <c r="H72" s="114">
        <v>-16.538852102633207</v>
      </c>
      <c r="I72" s="114">
        <v>8.0164978338986871E-3</v>
      </c>
      <c r="J72" s="137">
        <v>1</v>
      </c>
      <c r="K72" s="104">
        <v>0</v>
      </c>
      <c r="L72" s="114">
        <v>-100</v>
      </c>
      <c r="M72" s="137">
        <v>2</v>
      </c>
      <c r="N72" s="104">
        <v>0</v>
      </c>
      <c r="O72" s="114">
        <v>-100</v>
      </c>
      <c r="P72" s="114">
        <v>0</v>
      </c>
      <c r="Q72" s="142">
        <v>790</v>
      </c>
      <c r="R72" s="107">
        <v>246</v>
      </c>
      <c r="S72" s="114">
        <v>-68.860759493670884</v>
      </c>
      <c r="T72" s="137">
        <v>3675</v>
      </c>
      <c r="U72" s="107">
        <v>2825</v>
      </c>
      <c r="V72" s="114">
        <v>-23.129251700680275</v>
      </c>
      <c r="W72" s="114">
        <v>3.5960352724598182E-3</v>
      </c>
      <c r="X72" s="10">
        <v>50.727652769230772</v>
      </c>
      <c r="Y72" s="96">
        <v>64.795824961538472</v>
      </c>
      <c r="Z72" s="114">
        <v>27.732748164608267</v>
      </c>
      <c r="AA72" s="10">
        <v>385.09688309507692</v>
      </c>
      <c r="AB72" s="96">
        <v>633.99499829230774</v>
      </c>
      <c r="AC72" s="114">
        <v>64.632596659002346</v>
      </c>
      <c r="AD72" s="114">
        <v>2.2976286267201825E-2</v>
      </c>
    </row>
    <row r="73" spans="1:34">
      <c r="A73" s="113"/>
      <c r="B73" s="94"/>
      <c r="C73" s="10"/>
      <c r="D73" s="105"/>
      <c r="E73" s="114"/>
      <c r="F73" s="10"/>
      <c r="G73" s="105"/>
      <c r="H73" s="114"/>
      <c r="I73" s="111"/>
      <c r="J73" s="137"/>
      <c r="K73" s="104"/>
      <c r="L73" s="114"/>
      <c r="M73" s="137"/>
      <c r="N73" s="104"/>
      <c r="O73" s="114"/>
      <c r="P73" s="114"/>
      <c r="Q73" s="142"/>
      <c r="R73" s="104"/>
      <c r="S73" s="114"/>
      <c r="T73" s="137"/>
      <c r="U73" s="104"/>
      <c r="V73" s="114"/>
      <c r="W73" s="114"/>
      <c r="X73" s="10"/>
      <c r="Y73" s="96"/>
      <c r="Z73" s="114"/>
      <c r="AA73" s="10"/>
      <c r="AB73" s="96"/>
      <c r="AC73" s="114"/>
      <c r="AD73" s="114"/>
    </row>
    <row r="74" spans="1:34" s="20" customFormat="1" ht="16.2">
      <c r="A74" s="110">
        <v>11</v>
      </c>
      <c r="B74" s="93" t="s">
        <v>64</v>
      </c>
      <c r="C74" s="132">
        <v>0</v>
      </c>
      <c r="D74" s="101"/>
      <c r="E74" s="111" t="s">
        <v>75</v>
      </c>
      <c r="F74" s="132">
        <v>435.65103984184691</v>
      </c>
      <c r="G74" s="101"/>
      <c r="H74" s="111">
        <v>-100</v>
      </c>
      <c r="I74" s="111">
        <v>0</v>
      </c>
      <c r="J74" s="135">
        <v>0</v>
      </c>
      <c r="K74" s="102"/>
      <c r="L74" s="111" t="s">
        <v>75</v>
      </c>
      <c r="M74" s="135">
        <v>61374</v>
      </c>
      <c r="N74" s="102"/>
      <c r="O74" s="111">
        <v>-100</v>
      </c>
      <c r="P74" s="111">
        <v>0</v>
      </c>
      <c r="Q74" s="135">
        <v>0</v>
      </c>
      <c r="R74" s="102"/>
      <c r="S74" s="111" t="s">
        <v>75</v>
      </c>
      <c r="T74" s="135">
        <v>144394</v>
      </c>
      <c r="U74" s="102"/>
      <c r="V74" s="111">
        <v>-100</v>
      </c>
      <c r="W74" s="111">
        <v>0</v>
      </c>
      <c r="X74" s="132">
        <v>0</v>
      </c>
      <c r="Y74" s="101">
        <v>0</v>
      </c>
      <c r="Z74" s="111" t="s">
        <v>75</v>
      </c>
      <c r="AA74" s="132">
        <v>52819.224543278295</v>
      </c>
      <c r="AB74" s="101"/>
      <c r="AC74" s="111">
        <v>-100</v>
      </c>
      <c r="AD74" s="111">
        <v>0</v>
      </c>
    </row>
    <row r="75" spans="1:34">
      <c r="A75" s="113"/>
      <c r="B75" s="94" t="s">
        <v>3</v>
      </c>
      <c r="C75" s="149">
        <v>0</v>
      </c>
      <c r="D75" s="96"/>
      <c r="E75" s="114" t="s">
        <v>75</v>
      </c>
      <c r="F75" s="149">
        <v>53.750115783000012</v>
      </c>
      <c r="G75" s="96"/>
      <c r="H75" s="114">
        <v>-100</v>
      </c>
      <c r="I75" s="114">
        <v>0</v>
      </c>
      <c r="J75" s="151">
        <v>0</v>
      </c>
      <c r="K75" s="104"/>
      <c r="L75" s="114" t="s">
        <v>75</v>
      </c>
      <c r="M75" s="151">
        <v>629</v>
      </c>
      <c r="N75" s="104"/>
      <c r="O75" s="114">
        <v>-100</v>
      </c>
      <c r="P75" s="114">
        <v>0</v>
      </c>
      <c r="Q75" s="152">
        <v>0</v>
      </c>
      <c r="R75" s="104"/>
      <c r="S75" s="114" t="s">
        <v>75</v>
      </c>
      <c r="T75" s="151">
        <v>0</v>
      </c>
      <c r="U75" s="103"/>
      <c r="V75" s="114" t="s">
        <v>75</v>
      </c>
      <c r="W75" s="114" t="s">
        <v>75</v>
      </c>
      <c r="X75" s="149">
        <v>0</v>
      </c>
      <c r="Y75" s="96"/>
      <c r="Z75" s="114" t="s">
        <v>75</v>
      </c>
      <c r="AA75" s="149">
        <v>50.662899899999999</v>
      </c>
      <c r="AB75" s="96"/>
      <c r="AC75" s="114">
        <v>-100</v>
      </c>
      <c r="AD75" s="114">
        <v>0</v>
      </c>
    </row>
    <row r="76" spans="1:34">
      <c r="A76" s="113"/>
      <c r="B76" s="94" t="s">
        <v>4</v>
      </c>
      <c r="C76" s="149">
        <v>0</v>
      </c>
      <c r="D76" s="96"/>
      <c r="E76" s="114" t="s">
        <v>75</v>
      </c>
      <c r="F76" s="149">
        <v>336.08196946899994</v>
      </c>
      <c r="G76" s="96"/>
      <c r="H76" s="114">
        <v>-100</v>
      </c>
      <c r="I76" s="114">
        <v>0</v>
      </c>
      <c r="J76" s="151">
        <v>0</v>
      </c>
      <c r="K76" s="104"/>
      <c r="L76" s="114" t="s">
        <v>75</v>
      </c>
      <c r="M76" s="151">
        <v>60717</v>
      </c>
      <c r="N76" s="104"/>
      <c r="O76" s="114">
        <v>-100</v>
      </c>
      <c r="P76" s="114">
        <v>0</v>
      </c>
      <c r="Q76" s="152">
        <v>0</v>
      </c>
      <c r="R76" s="107"/>
      <c r="S76" s="114" t="s">
        <v>75</v>
      </c>
      <c r="T76" s="151">
        <v>0</v>
      </c>
      <c r="U76" s="103"/>
      <c r="V76" s="114" t="s">
        <v>75</v>
      </c>
      <c r="W76" s="114" t="s">
        <v>75</v>
      </c>
      <c r="X76" s="149">
        <v>0</v>
      </c>
      <c r="Y76" s="96"/>
      <c r="Z76" s="114" t="s">
        <v>75</v>
      </c>
      <c r="AA76" s="149">
        <v>5298.2172917000007</v>
      </c>
      <c r="AB76" s="96"/>
      <c r="AC76" s="114">
        <v>-100</v>
      </c>
      <c r="AD76" s="114">
        <v>0</v>
      </c>
    </row>
    <row r="77" spans="1:34">
      <c r="A77" s="113"/>
      <c r="B77" s="94" t="s">
        <v>5</v>
      </c>
      <c r="C77" s="149">
        <v>0</v>
      </c>
      <c r="D77" s="96"/>
      <c r="E77" s="114" t="s">
        <v>75</v>
      </c>
      <c r="F77" s="149">
        <v>0.21275849999999999</v>
      </c>
      <c r="G77" s="96"/>
      <c r="H77" s="114">
        <v>-100</v>
      </c>
      <c r="I77" s="114">
        <v>0</v>
      </c>
      <c r="J77" s="151">
        <v>0</v>
      </c>
      <c r="K77" s="104"/>
      <c r="L77" s="114" t="s">
        <v>75</v>
      </c>
      <c r="M77" s="151">
        <v>0</v>
      </c>
      <c r="N77" s="104"/>
      <c r="O77" s="114" t="s">
        <v>75</v>
      </c>
      <c r="P77" s="114">
        <v>0</v>
      </c>
      <c r="Q77" s="151">
        <v>0</v>
      </c>
      <c r="R77" s="104"/>
      <c r="S77" s="114" t="s">
        <v>75</v>
      </c>
      <c r="T77" s="151">
        <v>933</v>
      </c>
      <c r="U77" s="104"/>
      <c r="V77" s="114">
        <v>-100</v>
      </c>
      <c r="W77" s="114">
        <v>0</v>
      </c>
      <c r="X77" s="149">
        <v>0</v>
      </c>
      <c r="Y77" s="96"/>
      <c r="Z77" s="114" t="s">
        <v>75</v>
      </c>
      <c r="AA77" s="149">
        <v>17.620324</v>
      </c>
      <c r="AB77" s="96"/>
      <c r="AC77" s="114">
        <v>-100</v>
      </c>
      <c r="AD77" s="114">
        <v>0</v>
      </c>
    </row>
    <row r="78" spans="1:34">
      <c r="A78" s="113"/>
      <c r="B78" s="94" t="s">
        <v>6</v>
      </c>
      <c r="C78" s="149">
        <v>0</v>
      </c>
      <c r="D78" s="96"/>
      <c r="E78" s="114" t="s">
        <v>75</v>
      </c>
      <c r="F78" s="149">
        <v>14.069978606757102</v>
      </c>
      <c r="G78" s="96"/>
      <c r="H78" s="114">
        <v>-100</v>
      </c>
      <c r="I78" s="114">
        <v>0</v>
      </c>
      <c r="J78" s="151">
        <v>0</v>
      </c>
      <c r="K78" s="104"/>
      <c r="L78" s="114" t="s">
        <v>75</v>
      </c>
      <c r="M78" s="151">
        <v>28</v>
      </c>
      <c r="N78" s="104"/>
      <c r="O78" s="114">
        <v>-100</v>
      </c>
      <c r="P78" s="114">
        <v>0</v>
      </c>
      <c r="Q78" s="143">
        <v>0</v>
      </c>
      <c r="R78" s="107"/>
      <c r="S78" s="114" t="s">
        <v>75</v>
      </c>
      <c r="T78" s="151">
        <v>59444</v>
      </c>
      <c r="U78" s="104"/>
      <c r="V78" s="114">
        <v>-100</v>
      </c>
      <c r="W78" s="114">
        <v>0</v>
      </c>
      <c r="X78" s="149">
        <v>0</v>
      </c>
      <c r="Y78" s="96"/>
      <c r="Z78" s="114" t="s">
        <v>75</v>
      </c>
      <c r="AA78" s="149">
        <v>11903.543821231298</v>
      </c>
      <c r="AB78" s="96"/>
      <c r="AC78" s="114">
        <v>-100</v>
      </c>
      <c r="AD78" s="114">
        <v>0</v>
      </c>
    </row>
    <row r="79" spans="1:34">
      <c r="A79" s="113"/>
      <c r="B79" s="94" t="s">
        <v>25</v>
      </c>
      <c r="C79" s="149">
        <v>0</v>
      </c>
      <c r="D79" s="96"/>
      <c r="E79" s="114" t="s">
        <v>75</v>
      </c>
      <c r="F79" s="149">
        <v>31.536217483089818</v>
      </c>
      <c r="G79" s="96"/>
      <c r="H79" s="114">
        <v>-100</v>
      </c>
      <c r="I79" s="114">
        <v>0</v>
      </c>
      <c r="J79" s="151">
        <v>0</v>
      </c>
      <c r="K79" s="104"/>
      <c r="L79" s="114" t="s">
        <v>75</v>
      </c>
      <c r="M79" s="151">
        <v>0</v>
      </c>
      <c r="N79" s="104"/>
      <c r="O79" s="114" t="s">
        <v>75</v>
      </c>
      <c r="P79" s="114">
        <v>0</v>
      </c>
      <c r="Q79" s="143">
        <v>0</v>
      </c>
      <c r="R79" s="107"/>
      <c r="S79" s="114" t="s">
        <v>75</v>
      </c>
      <c r="T79" s="151">
        <v>84017</v>
      </c>
      <c r="U79" s="104"/>
      <c r="V79" s="114">
        <v>-100</v>
      </c>
      <c r="W79" s="114">
        <v>0</v>
      </c>
      <c r="X79" s="149">
        <v>0</v>
      </c>
      <c r="Y79" s="96"/>
      <c r="Z79" s="114" t="s">
        <v>75</v>
      </c>
      <c r="AA79" s="149">
        <v>35549.180206446996</v>
      </c>
      <c r="AB79" s="96"/>
      <c r="AC79" s="114">
        <v>-100</v>
      </c>
      <c r="AD79" s="114">
        <v>0</v>
      </c>
    </row>
    <row r="80" spans="1:34">
      <c r="A80" s="113"/>
      <c r="B80" s="94"/>
      <c r="C80" s="10"/>
      <c r="D80" s="96"/>
      <c r="E80" s="114"/>
      <c r="F80" s="10"/>
      <c r="G80" s="96"/>
      <c r="H80" s="114"/>
      <c r="I80" s="111"/>
      <c r="J80" s="137"/>
      <c r="K80" s="104"/>
      <c r="L80" s="114"/>
      <c r="M80" s="137"/>
      <c r="N80" s="104"/>
      <c r="O80" s="114"/>
      <c r="P80" s="114"/>
      <c r="Q80" s="139"/>
      <c r="R80" s="107"/>
      <c r="S80" s="114"/>
      <c r="T80" s="137"/>
      <c r="U80" s="104"/>
      <c r="V80" s="114"/>
      <c r="W80" s="114"/>
      <c r="X80" s="10"/>
      <c r="Y80" s="96"/>
      <c r="Z80" s="114"/>
      <c r="AA80" s="10"/>
      <c r="AB80" s="96"/>
      <c r="AC80" s="114"/>
      <c r="AD80" s="114"/>
    </row>
    <row r="81" spans="1:34" s="117" customFormat="1" ht="16.2">
      <c r="A81" s="116">
        <v>12</v>
      </c>
      <c r="B81" s="93" t="s">
        <v>17</v>
      </c>
      <c r="C81" s="132">
        <v>39.890925933999995</v>
      </c>
      <c r="D81" s="101">
        <v>50.075486201000004</v>
      </c>
      <c r="E81" s="111">
        <v>25.53101997143532</v>
      </c>
      <c r="F81" s="132">
        <v>399.507422217</v>
      </c>
      <c r="G81" s="101">
        <v>257.74807190600001</v>
      </c>
      <c r="H81" s="111">
        <v>-35.483533578507767</v>
      </c>
      <c r="I81" s="111">
        <v>0.1217569482299156</v>
      </c>
      <c r="J81" s="135">
        <v>3085</v>
      </c>
      <c r="K81" s="102">
        <v>2371</v>
      </c>
      <c r="L81" s="111">
        <v>-23.144246353322529</v>
      </c>
      <c r="M81" s="135">
        <v>23110</v>
      </c>
      <c r="N81" s="101">
        <v>19487</v>
      </c>
      <c r="O81" s="111">
        <v>-15.677196019039375</v>
      </c>
      <c r="P81" s="111">
        <v>0.12283763187300881</v>
      </c>
      <c r="Q81" s="135">
        <v>13817</v>
      </c>
      <c r="R81" s="102">
        <v>5963</v>
      </c>
      <c r="S81" s="111">
        <v>-56.84301946877035</v>
      </c>
      <c r="T81" s="135">
        <v>78040</v>
      </c>
      <c r="U81" s="102">
        <v>48396</v>
      </c>
      <c r="V81" s="111">
        <v>-37.985648385443362</v>
      </c>
      <c r="W81" s="111">
        <v>2.395115966014711E-2</v>
      </c>
      <c r="X81" s="132">
        <v>5330.2330013569999</v>
      </c>
      <c r="Y81" s="101">
        <v>2300.5442496000001</v>
      </c>
      <c r="Z81" s="111">
        <v>-56.839705712408538</v>
      </c>
      <c r="AA81" s="132">
        <v>21374.977179557001</v>
      </c>
      <c r="AB81" s="101">
        <v>17963.802759799997</v>
      </c>
      <c r="AC81" s="111">
        <v>-15.958727773611125</v>
      </c>
      <c r="AD81" s="111">
        <v>0.31858485190768687</v>
      </c>
    </row>
    <row r="82" spans="1:34">
      <c r="A82" s="113"/>
      <c r="B82" s="94" t="s">
        <v>3</v>
      </c>
      <c r="C82" s="10">
        <v>0.67626676500000005</v>
      </c>
      <c r="D82" s="96">
        <v>0.20784350799999998</v>
      </c>
      <c r="E82" s="114">
        <v>-69.266047252817458</v>
      </c>
      <c r="F82" s="10">
        <v>5.1987027399999999</v>
      </c>
      <c r="G82" s="96">
        <v>3.5959398450000002</v>
      </c>
      <c r="H82" s="114">
        <v>-30.830054633975855</v>
      </c>
      <c r="I82" s="114">
        <v>1.3244219023626021E-2</v>
      </c>
      <c r="J82" s="137">
        <v>20</v>
      </c>
      <c r="K82" s="104">
        <v>8</v>
      </c>
      <c r="L82" s="114">
        <v>-60</v>
      </c>
      <c r="M82" s="137">
        <v>139</v>
      </c>
      <c r="N82" s="104">
        <v>112</v>
      </c>
      <c r="O82" s="114">
        <v>-19.424460431654676</v>
      </c>
      <c r="P82" s="114">
        <v>1.5393157741383955E-2</v>
      </c>
      <c r="Q82" s="139">
        <v>0</v>
      </c>
      <c r="R82" s="104"/>
      <c r="S82" s="114" t="s">
        <v>75</v>
      </c>
      <c r="T82" s="137">
        <v>0</v>
      </c>
      <c r="U82" s="104"/>
      <c r="V82" s="114" t="s">
        <v>75</v>
      </c>
      <c r="W82" s="114" t="s">
        <v>75</v>
      </c>
      <c r="X82" s="10">
        <v>0.46895189999999998</v>
      </c>
      <c r="Y82" s="96">
        <v>0.19306219999999999</v>
      </c>
      <c r="Z82" s="114">
        <v>-58.831129589196671</v>
      </c>
      <c r="AA82" s="10">
        <v>2.3980294</v>
      </c>
      <c r="AB82" s="96">
        <v>3.2083640999999998</v>
      </c>
      <c r="AC82" s="114">
        <v>33.791691628134338</v>
      </c>
      <c r="AD82" s="114">
        <v>1.5363191569634315E-2</v>
      </c>
    </row>
    <row r="83" spans="1:34">
      <c r="A83" s="113"/>
      <c r="B83" s="94" t="s">
        <v>4</v>
      </c>
      <c r="C83" s="10">
        <v>22.385958199999994</v>
      </c>
      <c r="D83" s="96">
        <v>22.113795199999998</v>
      </c>
      <c r="E83" s="114">
        <v>-1.2157755212818921</v>
      </c>
      <c r="F83" s="10">
        <v>160.30644530000001</v>
      </c>
      <c r="G83" s="96">
        <v>167.44715240000002</v>
      </c>
      <c r="H83" s="114">
        <v>4.454410480275306</v>
      </c>
      <c r="I83" s="114">
        <v>0.29630401124189054</v>
      </c>
      <c r="J83" s="137">
        <v>3058</v>
      </c>
      <c r="K83" s="104">
        <v>2362</v>
      </c>
      <c r="L83" s="114">
        <v>-22.759973839110526</v>
      </c>
      <c r="M83" s="137">
        <v>22947</v>
      </c>
      <c r="N83" s="104">
        <v>19362</v>
      </c>
      <c r="O83" s="114">
        <v>-15.622957249313639</v>
      </c>
      <c r="P83" s="114">
        <v>0.12814692804439462</v>
      </c>
      <c r="Q83" s="141">
        <v>0</v>
      </c>
      <c r="R83" s="104"/>
      <c r="S83" s="114" t="s">
        <v>75</v>
      </c>
      <c r="T83" s="137">
        <v>0</v>
      </c>
      <c r="U83" s="104"/>
      <c r="V83" s="114" t="s">
        <v>75</v>
      </c>
      <c r="W83" s="114" t="s">
        <v>75</v>
      </c>
      <c r="X83" s="10">
        <v>222.54050055700017</v>
      </c>
      <c r="Y83" s="96">
        <v>292.25876310000001</v>
      </c>
      <c r="Z83" s="114">
        <v>31.328348039346054</v>
      </c>
      <c r="AA83" s="10">
        <v>1663.339486157</v>
      </c>
      <c r="AB83" s="96">
        <v>2074.5486411000002</v>
      </c>
      <c r="AC83" s="114">
        <v>24.721901834547499</v>
      </c>
      <c r="AD83" s="114">
        <v>0.13984958089496546</v>
      </c>
    </row>
    <row r="84" spans="1:34">
      <c r="A84" s="113"/>
      <c r="B84" s="94" t="s">
        <v>5</v>
      </c>
      <c r="C84" s="133">
        <v>1.4581139830000001</v>
      </c>
      <c r="D84" s="96">
        <v>0.58064956400000001</v>
      </c>
      <c r="E84" s="114">
        <v>-60.178040210180193</v>
      </c>
      <c r="F84" s="133">
        <v>10.636490478000001</v>
      </c>
      <c r="G84" s="96">
        <v>4.7162563969999987</v>
      </c>
      <c r="H84" s="114">
        <v>-55.659656662553559</v>
      </c>
      <c r="I84" s="114">
        <v>3.9690632788379225E-3</v>
      </c>
      <c r="J84" s="136">
        <v>1</v>
      </c>
      <c r="K84" s="104">
        <v>0</v>
      </c>
      <c r="L84" s="114">
        <v>-100</v>
      </c>
      <c r="M84" s="136">
        <v>1</v>
      </c>
      <c r="N84" s="104">
        <v>0</v>
      </c>
      <c r="O84" s="114">
        <v>-100</v>
      </c>
      <c r="P84" s="114">
        <v>0</v>
      </c>
      <c r="Q84" s="139">
        <v>432</v>
      </c>
      <c r="R84" s="104">
        <v>156</v>
      </c>
      <c r="S84" s="114">
        <v>-63.888888888888886</v>
      </c>
      <c r="T84" s="136">
        <v>3190</v>
      </c>
      <c r="U84" s="104">
        <v>1279</v>
      </c>
      <c r="V84" s="114">
        <v>-59.905956112852664</v>
      </c>
      <c r="W84" s="114">
        <v>1.0606323247618402E-3</v>
      </c>
      <c r="X84" s="133">
        <v>63.7980819</v>
      </c>
      <c r="Y84" s="96">
        <v>23.297343099999999</v>
      </c>
      <c r="Z84" s="114">
        <v>-63.482690378501808</v>
      </c>
      <c r="AA84" s="133">
        <v>439.70636149999996</v>
      </c>
      <c r="AB84" s="96">
        <v>199.7976353</v>
      </c>
      <c r="AC84" s="114">
        <v>-54.561122423060503</v>
      </c>
      <c r="AD84" s="114">
        <v>1.4998415962423435E-2</v>
      </c>
    </row>
    <row r="85" spans="1:34">
      <c r="A85" s="113"/>
      <c r="B85" s="94" t="s">
        <v>6</v>
      </c>
      <c r="C85" s="133">
        <v>0</v>
      </c>
      <c r="D85" s="96">
        <v>0</v>
      </c>
      <c r="E85" s="114" t="s">
        <v>75</v>
      </c>
      <c r="F85" s="133">
        <v>0</v>
      </c>
      <c r="G85" s="96">
        <v>0</v>
      </c>
      <c r="H85" s="114" t="s">
        <v>75</v>
      </c>
      <c r="I85" s="114">
        <v>0</v>
      </c>
      <c r="J85" s="136">
        <v>0</v>
      </c>
      <c r="K85" s="104">
        <v>0</v>
      </c>
      <c r="L85" s="114" t="s">
        <v>75</v>
      </c>
      <c r="M85" s="136">
        <v>0</v>
      </c>
      <c r="N85" s="104">
        <v>0</v>
      </c>
      <c r="O85" s="114" t="s">
        <v>75</v>
      </c>
      <c r="P85" s="114">
        <v>0</v>
      </c>
      <c r="Q85" s="139">
        <v>0</v>
      </c>
      <c r="R85" s="107">
        <v>0</v>
      </c>
      <c r="S85" s="114" t="s">
        <v>75</v>
      </c>
      <c r="T85" s="136">
        <v>0</v>
      </c>
      <c r="U85" s="107">
        <v>0</v>
      </c>
      <c r="V85" s="114" t="s">
        <v>75</v>
      </c>
      <c r="W85" s="114">
        <v>0</v>
      </c>
      <c r="X85" s="133">
        <v>0</v>
      </c>
      <c r="Y85" s="96">
        <v>0</v>
      </c>
      <c r="Z85" s="114" t="s">
        <v>75</v>
      </c>
      <c r="AA85" s="133">
        <v>0</v>
      </c>
      <c r="AB85" s="96">
        <v>0</v>
      </c>
      <c r="AC85" s="114" t="s">
        <v>75</v>
      </c>
      <c r="AD85" s="114">
        <v>0</v>
      </c>
    </row>
    <row r="86" spans="1:34">
      <c r="A86" s="113"/>
      <c r="B86" s="94" t="s">
        <v>25</v>
      </c>
      <c r="C86" s="133">
        <v>15.370586986000001</v>
      </c>
      <c r="D86" s="96">
        <v>27.173197929000004</v>
      </c>
      <c r="E86" s="114">
        <v>76.786989031389496</v>
      </c>
      <c r="F86" s="133">
        <v>223.36578369900002</v>
      </c>
      <c r="G86" s="96">
        <v>81.988723264000001</v>
      </c>
      <c r="H86" s="114">
        <v>-63.293964766561942</v>
      </c>
      <c r="I86" s="114">
        <v>1.1590107728918506</v>
      </c>
      <c r="J86" s="136">
        <v>6</v>
      </c>
      <c r="K86" s="104">
        <v>1</v>
      </c>
      <c r="L86" s="114">
        <v>-83.333333333333343</v>
      </c>
      <c r="M86" s="136">
        <v>23</v>
      </c>
      <c r="N86" s="104">
        <v>13</v>
      </c>
      <c r="O86" s="114">
        <v>-43.478260869565219</v>
      </c>
      <c r="P86" s="114">
        <v>5.6208924247665173E-2</v>
      </c>
      <c r="Q86" s="137">
        <v>13385</v>
      </c>
      <c r="R86" s="107">
        <v>5807</v>
      </c>
      <c r="S86" s="114">
        <v>-56.615614493836389</v>
      </c>
      <c r="T86" s="136">
        <v>74850</v>
      </c>
      <c r="U86" s="107">
        <v>47117</v>
      </c>
      <c r="V86" s="114">
        <v>-37.051436205744828</v>
      </c>
      <c r="W86" s="114">
        <v>5.9976776613270534E-2</v>
      </c>
      <c r="X86" s="133">
        <v>5043.425467</v>
      </c>
      <c r="Y86" s="96">
        <v>1984.7950811999999</v>
      </c>
      <c r="Z86" s="114">
        <v>-60.645892475523723</v>
      </c>
      <c r="AA86" s="133">
        <v>19269.5333025</v>
      </c>
      <c r="AB86" s="96">
        <v>15686.248119299999</v>
      </c>
      <c r="AC86" s="114">
        <v>-18.595599213267466</v>
      </c>
      <c r="AD86" s="114">
        <v>0.56847724070091588</v>
      </c>
    </row>
    <row r="87" spans="1:34">
      <c r="A87" s="113"/>
      <c r="B87" s="94"/>
      <c r="C87" s="133"/>
      <c r="D87" s="105"/>
      <c r="E87" s="114"/>
      <c r="F87" s="133"/>
      <c r="G87" s="105"/>
      <c r="H87" s="114"/>
      <c r="I87" s="111"/>
      <c r="J87" s="136"/>
      <c r="K87" s="104"/>
      <c r="L87" s="114"/>
      <c r="M87" s="136"/>
      <c r="N87" s="104"/>
      <c r="O87" s="114"/>
      <c r="P87" s="114"/>
      <c r="Q87" s="137"/>
      <c r="R87" s="104"/>
      <c r="S87" s="114"/>
      <c r="T87" s="136"/>
      <c r="U87" s="104"/>
      <c r="V87" s="114"/>
      <c r="W87" s="114"/>
      <c r="X87" s="133"/>
      <c r="Y87" s="96"/>
      <c r="Z87" s="114"/>
      <c r="AA87" s="133"/>
      <c r="AB87" s="96"/>
      <c r="AC87" s="114"/>
      <c r="AD87" s="114"/>
    </row>
    <row r="88" spans="1:34" s="22" customFormat="1" ht="16.2">
      <c r="A88" s="110">
        <v>13</v>
      </c>
      <c r="B88" s="144" t="s">
        <v>66</v>
      </c>
      <c r="C88" s="133"/>
      <c r="D88" s="101">
        <v>38.214018862012537</v>
      </c>
      <c r="E88" s="111" t="s">
        <v>75</v>
      </c>
      <c r="F88" s="133"/>
      <c r="G88" s="101">
        <v>153.10458061604834</v>
      </c>
      <c r="H88" s="111" t="s">
        <v>75</v>
      </c>
      <c r="I88" s="111">
        <v>7.2324678737576184E-2</v>
      </c>
      <c r="J88" s="136"/>
      <c r="K88" s="102">
        <v>51</v>
      </c>
      <c r="L88" s="111" t="s">
        <v>75</v>
      </c>
      <c r="M88" s="136"/>
      <c r="N88" s="101">
        <v>273</v>
      </c>
      <c r="O88" s="111" t="s">
        <v>75</v>
      </c>
      <c r="P88" s="111">
        <v>1.7208740956192032E-3</v>
      </c>
      <c r="Q88" s="137"/>
      <c r="R88" s="102">
        <v>240989</v>
      </c>
      <c r="S88" s="111" t="s">
        <v>75</v>
      </c>
      <c r="T88" s="136"/>
      <c r="U88" s="102">
        <v>824865</v>
      </c>
      <c r="V88" s="111" t="s">
        <v>75</v>
      </c>
      <c r="W88" s="111">
        <v>0.40822533500841485</v>
      </c>
      <c r="X88" s="133"/>
      <c r="Y88" s="101">
        <v>10710.482019600007</v>
      </c>
      <c r="Z88" s="111" t="s">
        <v>75</v>
      </c>
      <c r="AA88" s="133"/>
      <c r="AB88" s="101">
        <v>119150.15173450002</v>
      </c>
      <c r="AC88" s="111" t="s">
        <v>75</v>
      </c>
      <c r="AD88" s="111">
        <v>2.1131067821597895</v>
      </c>
      <c r="AE88" s="99"/>
      <c r="AF88" s="123"/>
      <c r="AG88" s="124"/>
      <c r="AH88" s="100"/>
    </row>
    <row r="89" spans="1:34" s="22" customFormat="1">
      <c r="A89" s="110"/>
      <c r="B89" s="94" t="s">
        <v>3</v>
      </c>
      <c r="C89" s="133"/>
      <c r="D89" s="96">
        <v>0</v>
      </c>
      <c r="E89" s="114" t="s">
        <v>75</v>
      </c>
      <c r="F89" s="133"/>
      <c r="G89" s="96">
        <v>0</v>
      </c>
      <c r="H89" s="114" t="s">
        <v>75</v>
      </c>
      <c r="I89" s="114">
        <v>0</v>
      </c>
      <c r="J89" s="136"/>
      <c r="K89" s="104">
        <v>0</v>
      </c>
      <c r="L89" s="114" t="s">
        <v>75</v>
      </c>
      <c r="M89" s="136"/>
      <c r="N89" s="104">
        <v>0</v>
      </c>
      <c r="O89" s="114" t="s">
        <v>75</v>
      </c>
      <c r="P89" s="114">
        <v>0</v>
      </c>
      <c r="Q89" s="137"/>
      <c r="R89" s="104"/>
      <c r="S89" s="114" t="s">
        <v>75</v>
      </c>
      <c r="T89" s="136"/>
      <c r="U89" s="104"/>
      <c r="V89" s="114" t="s">
        <v>75</v>
      </c>
      <c r="W89" s="114" t="s">
        <v>75</v>
      </c>
      <c r="X89" s="133"/>
      <c r="Y89" s="96">
        <v>0</v>
      </c>
      <c r="Z89" s="114" t="s">
        <v>75</v>
      </c>
      <c r="AA89" s="133"/>
      <c r="AB89" s="96">
        <v>0</v>
      </c>
      <c r="AC89" s="114" t="s">
        <v>75</v>
      </c>
      <c r="AD89" s="114">
        <v>0</v>
      </c>
      <c r="AE89" s="99"/>
      <c r="AF89" s="123"/>
      <c r="AG89" s="124"/>
      <c r="AH89" s="100"/>
    </row>
    <row r="90" spans="1:34" s="22" customFormat="1">
      <c r="A90" s="110"/>
      <c r="B90" s="94" t="s">
        <v>4</v>
      </c>
      <c r="C90" s="133"/>
      <c r="D90" s="96">
        <v>0</v>
      </c>
      <c r="E90" s="114" t="s">
        <v>75</v>
      </c>
      <c r="F90" s="133"/>
      <c r="G90" s="96">
        <v>0</v>
      </c>
      <c r="H90" s="114" t="s">
        <v>75</v>
      </c>
      <c r="I90" s="114">
        <v>0</v>
      </c>
      <c r="J90" s="136"/>
      <c r="K90" s="104">
        <v>0</v>
      </c>
      <c r="L90" s="114" t="s">
        <v>75</v>
      </c>
      <c r="M90" s="136"/>
      <c r="N90" s="104">
        <v>0</v>
      </c>
      <c r="O90" s="114" t="s">
        <v>75</v>
      </c>
      <c r="P90" s="114">
        <v>0</v>
      </c>
      <c r="Q90" s="137"/>
      <c r="R90" s="104"/>
      <c r="S90" s="114" t="s">
        <v>75</v>
      </c>
      <c r="T90" s="136"/>
      <c r="U90" s="104"/>
      <c r="V90" s="114" t="s">
        <v>75</v>
      </c>
      <c r="W90" s="114" t="s">
        <v>75</v>
      </c>
      <c r="X90" s="133"/>
      <c r="Y90" s="96">
        <v>0</v>
      </c>
      <c r="Z90" s="114" t="s">
        <v>75</v>
      </c>
      <c r="AA90" s="133"/>
      <c r="AB90" s="96">
        <v>0</v>
      </c>
      <c r="AC90" s="114" t="s">
        <v>75</v>
      </c>
      <c r="AD90" s="114">
        <v>0</v>
      </c>
      <c r="AE90" s="99"/>
      <c r="AF90" s="123"/>
      <c r="AG90" s="124"/>
      <c r="AH90" s="100"/>
    </row>
    <row r="91" spans="1:34" s="22" customFormat="1">
      <c r="A91" s="110"/>
      <c r="B91" s="94" t="s">
        <v>5</v>
      </c>
      <c r="C91" s="133"/>
      <c r="D91" s="96">
        <v>32.722504472013306</v>
      </c>
      <c r="E91" s="114" t="s">
        <v>75</v>
      </c>
      <c r="F91" s="133"/>
      <c r="G91" s="96">
        <v>55.476392063003971</v>
      </c>
      <c r="H91" s="114" t="s">
        <v>75</v>
      </c>
      <c r="I91" s="114">
        <v>4.6687307059842344E-2</v>
      </c>
      <c r="J91" s="136"/>
      <c r="K91" s="104">
        <v>9</v>
      </c>
      <c r="L91" s="114" t="s">
        <v>75</v>
      </c>
      <c r="M91" s="136"/>
      <c r="N91" s="104">
        <v>17</v>
      </c>
      <c r="O91" s="114" t="s">
        <v>75</v>
      </c>
      <c r="P91" s="114">
        <v>1.2265512265512266</v>
      </c>
      <c r="Q91" s="137"/>
      <c r="R91" s="104">
        <v>228981</v>
      </c>
      <c r="S91" s="114" t="s">
        <v>75</v>
      </c>
      <c r="T91" s="136"/>
      <c r="U91" s="104">
        <v>295586</v>
      </c>
      <c r="V91" s="114" t="s">
        <v>75</v>
      </c>
      <c r="W91" s="114">
        <v>0.24511967658096429</v>
      </c>
      <c r="X91" s="133"/>
      <c r="Y91" s="96">
        <v>5931.8712776000002</v>
      </c>
      <c r="Z91" s="114" t="s">
        <v>75</v>
      </c>
      <c r="AA91" s="133"/>
      <c r="AB91" s="96">
        <v>12932.607864000001</v>
      </c>
      <c r="AC91" s="114" t="s">
        <v>75</v>
      </c>
      <c r="AD91" s="114">
        <v>0.97082546513592538</v>
      </c>
      <c r="AE91" s="99"/>
      <c r="AF91" s="123"/>
      <c r="AG91" s="124"/>
      <c r="AH91" s="100"/>
    </row>
    <row r="92" spans="1:34" s="22" customFormat="1">
      <c r="A92" s="110"/>
      <c r="B92" s="94" t="s">
        <v>6</v>
      </c>
      <c r="C92" s="133"/>
      <c r="D92" s="96">
        <v>9.1137500000002085E-3</v>
      </c>
      <c r="E92" s="114" t="s">
        <v>75</v>
      </c>
      <c r="F92" s="133"/>
      <c r="G92" s="96">
        <v>2.8294588840008608</v>
      </c>
      <c r="H92" s="114" t="s">
        <v>75</v>
      </c>
      <c r="I92" s="114">
        <v>0.13294848338119369</v>
      </c>
      <c r="J92" s="136"/>
      <c r="K92" s="104">
        <v>0</v>
      </c>
      <c r="L92" s="114" t="s">
        <v>75</v>
      </c>
      <c r="M92" s="136"/>
      <c r="N92" s="104">
        <v>9</v>
      </c>
      <c r="O92" s="114" t="s">
        <v>75</v>
      </c>
      <c r="P92" s="114">
        <v>0.33308660251665434</v>
      </c>
      <c r="Q92" s="137"/>
      <c r="R92" s="107">
        <v>-426</v>
      </c>
      <c r="S92" s="114" t="s">
        <v>75</v>
      </c>
      <c r="T92" s="136"/>
      <c r="U92" s="107">
        <v>25486</v>
      </c>
      <c r="V92" s="114" t="s">
        <v>75</v>
      </c>
      <c r="W92" s="114">
        <v>0.87460085140261801</v>
      </c>
      <c r="X92" s="133"/>
      <c r="Y92" s="96">
        <v>-92.849867999999546</v>
      </c>
      <c r="Z92" s="114" t="s">
        <v>75</v>
      </c>
      <c r="AA92" s="133"/>
      <c r="AB92" s="96">
        <v>5815.970103900001</v>
      </c>
      <c r="AC92" s="114" t="s">
        <v>75</v>
      </c>
      <c r="AD92" s="114">
        <v>13.570747143689847</v>
      </c>
      <c r="AE92" s="99"/>
      <c r="AF92" s="123"/>
      <c r="AG92" s="124"/>
      <c r="AH92" s="100"/>
    </row>
    <row r="93" spans="1:34" s="22" customFormat="1">
      <c r="A93" s="110"/>
      <c r="B93" s="94" t="s">
        <v>25</v>
      </c>
      <c r="C93" s="133"/>
      <c r="D93" s="96">
        <v>5.4824006399992324</v>
      </c>
      <c r="E93" s="114" t="s">
        <v>75</v>
      </c>
      <c r="F93" s="133"/>
      <c r="G93" s="96">
        <v>94.79872966904351</v>
      </c>
      <c r="H93" s="114" t="s">
        <v>75</v>
      </c>
      <c r="I93" s="114">
        <v>1.3400958640263054</v>
      </c>
      <c r="J93" s="136"/>
      <c r="K93" s="104">
        <v>42</v>
      </c>
      <c r="L93" s="114" t="s">
        <v>75</v>
      </c>
      <c r="M93" s="136"/>
      <c r="N93" s="104">
        <v>247</v>
      </c>
      <c r="O93" s="114" t="s">
        <v>75</v>
      </c>
      <c r="P93" s="114">
        <v>1.0679695607056383</v>
      </c>
      <c r="Q93" s="137"/>
      <c r="R93" s="107">
        <v>12434</v>
      </c>
      <c r="S93" s="114" t="s">
        <v>75</v>
      </c>
      <c r="T93" s="136"/>
      <c r="U93" s="107">
        <v>503793</v>
      </c>
      <c r="V93" s="114" t="s">
        <v>75</v>
      </c>
      <c r="W93" s="114">
        <v>0.64129465416578735</v>
      </c>
      <c r="X93" s="133"/>
      <c r="Y93" s="96">
        <v>4871.4606100000065</v>
      </c>
      <c r="Z93" s="114" t="s">
        <v>75</v>
      </c>
      <c r="AA93" s="133"/>
      <c r="AB93" s="96">
        <v>100401.57376660001</v>
      </c>
      <c r="AC93" s="114" t="s">
        <v>75</v>
      </c>
      <c r="AD93" s="114">
        <v>3.6386017346392241</v>
      </c>
      <c r="AE93" s="99"/>
      <c r="AF93" s="123"/>
      <c r="AG93" s="124"/>
      <c r="AH93" s="100"/>
    </row>
    <row r="94" spans="1:34" s="22" customFormat="1">
      <c r="A94" s="110"/>
      <c r="B94" s="94"/>
      <c r="C94" s="133"/>
      <c r="D94" s="96"/>
      <c r="E94" s="114"/>
      <c r="F94" s="133"/>
      <c r="G94" s="96"/>
      <c r="H94" s="114"/>
      <c r="I94" s="114"/>
      <c r="J94" s="136"/>
      <c r="K94" s="104"/>
      <c r="L94" s="114"/>
      <c r="M94" s="136"/>
      <c r="N94" s="104"/>
      <c r="O94" s="114"/>
      <c r="P94" s="114"/>
      <c r="Q94" s="137"/>
      <c r="R94" s="107"/>
      <c r="S94" s="114"/>
      <c r="T94" s="136"/>
      <c r="U94" s="107"/>
      <c r="V94" s="114"/>
      <c r="W94" s="114"/>
      <c r="X94" s="133"/>
      <c r="Y94" s="96"/>
      <c r="Z94" s="114"/>
      <c r="AA94" s="133"/>
      <c r="AB94" s="96"/>
      <c r="AC94" s="114"/>
      <c r="AD94" s="114"/>
      <c r="AE94" s="99"/>
      <c r="AF94" s="123"/>
      <c r="AG94" s="124"/>
      <c r="AH94" s="100"/>
    </row>
    <row r="95" spans="1:34" s="20" customFormat="1" ht="16.2">
      <c r="A95" s="110">
        <v>14</v>
      </c>
      <c r="B95" s="93" t="s">
        <v>62</v>
      </c>
      <c r="C95" s="132">
        <v>2723.3873674728416</v>
      </c>
      <c r="D95" s="101">
        <v>2159.7316922009954</v>
      </c>
      <c r="E95" s="111">
        <v>-20.696860167743548</v>
      </c>
      <c r="F95" s="132">
        <v>15695.624909731891</v>
      </c>
      <c r="G95" s="101">
        <v>17501.430404860806</v>
      </c>
      <c r="H95" s="111">
        <v>11.505151948485004</v>
      </c>
      <c r="I95" s="111">
        <v>8.2674556593045967</v>
      </c>
      <c r="J95" s="135">
        <v>87623</v>
      </c>
      <c r="K95" s="102">
        <v>89743</v>
      </c>
      <c r="L95" s="111">
        <v>2.4194560788834085</v>
      </c>
      <c r="M95" s="135">
        <v>529291</v>
      </c>
      <c r="N95" s="101">
        <v>652558</v>
      </c>
      <c r="O95" s="111">
        <v>23.289079164391602</v>
      </c>
      <c r="P95" s="111">
        <v>4.1134438025240874</v>
      </c>
      <c r="Q95" s="135">
        <v>5326957</v>
      </c>
      <c r="R95" s="102">
        <v>5531561</v>
      </c>
      <c r="S95" s="111">
        <v>3.8409170563982409</v>
      </c>
      <c r="T95" s="135">
        <v>38594890</v>
      </c>
      <c r="U95" s="102">
        <v>43507416</v>
      </c>
      <c r="V95" s="111">
        <v>12.728436329265346</v>
      </c>
      <c r="W95" s="111">
        <v>21.531801533524238</v>
      </c>
      <c r="X95" s="132">
        <v>91367.377078701538</v>
      </c>
      <c r="Y95" s="101">
        <v>153685.34649159</v>
      </c>
      <c r="Z95" s="111">
        <v>68.205930174847126</v>
      </c>
      <c r="AA95" s="132">
        <v>567277.00388937723</v>
      </c>
      <c r="AB95" s="101">
        <v>870396.27412874799</v>
      </c>
      <c r="AC95" s="111">
        <v>53.434083906295804</v>
      </c>
      <c r="AD95" s="111">
        <v>15.436323355478491</v>
      </c>
    </row>
    <row r="96" spans="1:34">
      <c r="A96" s="113"/>
      <c r="B96" s="94" t="s">
        <v>3</v>
      </c>
      <c r="C96" s="133">
        <v>398.28183347400022</v>
      </c>
      <c r="D96" s="96">
        <v>290.66657386499924</v>
      </c>
      <c r="E96" s="114">
        <v>-27.01987652068647</v>
      </c>
      <c r="F96" s="133">
        <v>2523.1238426720001</v>
      </c>
      <c r="G96" s="96">
        <v>2343.4960734049992</v>
      </c>
      <c r="H96" s="114">
        <v>-7.11926090305478</v>
      </c>
      <c r="I96" s="114">
        <v>8.6313388474337422</v>
      </c>
      <c r="J96" s="136">
        <v>3510</v>
      </c>
      <c r="K96" s="104">
        <v>3617</v>
      </c>
      <c r="L96" s="114">
        <v>3.0484330484330524</v>
      </c>
      <c r="M96" s="136">
        <v>27870</v>
      </c>
      <c r="N96" s="104">
        <v>27577</v>
      </c>
      <c r="O96" s="114">
        <v>-1.0513096519555121</v>
      </c>
      <c r="P96" s="114">
        <v>3.790152777090583</v>
      </c>
      <c r="Q96" s="139">
        <v>0</v>
      </c>
      <c r="R96" s="104"/>
      <c r="S96" s="114" t="s">
        <v>75</v>
      </c>
      <c r="T96" s="136">
        <v>0</v>
      </c>
      <c r="U96" s="104"/>
      <c r="V96" s="114" t="s">
        <v>75</v>
      </c>
      <c r="W96" s="114" t="s">
        <v>75</v>
      </c>
      <c r="X96" s="133">
        <v>187.34853230000002</v>
      </c>
      <c r="Y96" s="96">
        <v>132.17240370000002</v>
      </c>
      <c r="Z96" s="114">
        <v>-29.451059969686245</v>
      </c>
      <c r="AA96" s="133">
        <v>1363.5037491000001</v>
      </c>
      <c r="AB96" s="96">
        <v>1050.6670772999998</v>
      </c>
      <c r="AC96" s="114">
        <v>-22.943587210999048</v>
      </c>
      <c r="AD96" s="114">
        <v>5.03109967614576</v>
      </c>
    </row>
    <row r="97" spans="1:30">
      <c r="A97" s="113"/>
      <c r="B97" s="94" t="s">
        <v>4</v>
      </c>
      <c r="C97" s="133">
        <v>861.73603878300219</v>
      </c>
      <c r="D97" s="96">
        <v>839.41622817299674</v>
      </c>
      <c r="E97" s="114">
        <v>-2.5900983138092859</v>
      </c>
      <c r="F97" s="133">
        <v>5008.8859189300028</v>
      </c>
      <c r="G97" s="96">
        <v>5836.0736298609982</v>
      </c>
      <c r="H97" s="114">
        <v>16.514405085666219</v>
      </c>
      <c r="I97" s="114">
        <v>10.327150994481968</v>
      </c>
      <c r="J97" s="136">
        <v>84035</v>
      </c>
      <c r="K97" s="104">
        <v>86089</v>
      </c>
      <c r="L97" s="114">
        <v>2.4442196703754471</v>
      </c>
      <c r="M97" s="136">
        <v>501113</v>
      </c>
      <c r="N97" s="104">
        <v>624605</v>
      </c>
      <c r="O97" s="114">
        <v>24.64354347223081</v>
      </c>
      <c r="P97" s="114">
        <v>4.1339330643099421</v>
      </c>
      <c r="Q97" s="139">
        <v>0</v>
      </c>
      <c r="R97" s="104"/>
      <c r="S97" s="114" t="s">
        <v>75</v>
      </c>
      <c r="T97" s="136">
        <v>0</v>
      </c>
      <c r="U97" s="104"/>
      <c r="V97" s="114" t="s">
        <v>75</v>
      </c>
      <c r="W97" s="114" t="s">
        <v>75</v>
      </c>
      <c r="X97" s="133">
        <v>20668.532561699998</v>
      </c>
      <c r="Y97" s="96">
        <v>27399.869089300002</v>
      </c>
      <c r="Z97" s="114">
        <v>32.568042784389853</v>
      </c>
      <c r="AA97" s="133">
        <v>118504.10397790001</v>
      </c>
      <c r="AB97" s="96">
        <v>196338.85398820005</v>
      </c>
      <c r="AC97" s="114">
        <v>65.681058627991092</v>
      </c>
      <c r="AD97" s="114">
        <v>13.235605037001413</v>
      </c>
    </row>
    <row r="98" spans="1:30">
      <c r="A98" s="113"/>
      <c r="B98" s="94" t="s">
        <v>5</v>
      </c>
      <c r="C98" s="10">
        <v>1418.5401697269981</v>
      </c>
      <c r="D98" s="96">
        <v>1000.1534620089998</v>
      </c>
      <c r="E98" s="114">
        <v>-29.49417412680798</v>
      </c>
      <c r="F98" s="10">
        <v>7839.0770455479997</v>
      </c>
      <c r="G98" s="96">
        <v>9094.91905960025</v>
      </c>
      <c r="H98" s="114">
        <v>16.0202790042161</v>
      </c>
      <c r="I98" s="114">
        <v>7.6540175564722368</v>
      </c>
      <c r="J98" s="137">
        <v>37</v>
      </c>
      <c r="K98" s="104">
        <v>9</v>
      </c>
      <c r="L98" s="114">
        <v>-75.675675675675677</v>
      </c>
      <c r="M98" s="137">
        <v>132</v>
      </c>
      <c r="N98" s="104">
        <v>149</v>
      </c>
      <c r="O98" s="114">
        <v>12.87878787878789</v>
      </c>
      <c r="P98" s="114">
        <v>10.75036075036075</v>
      </c>
      <c r="Q98" s="139">
        <v>4944196</v>
      </c>
      <c r="R98" s="104">
        <v>5243814</v>
      </c>
      <c r="S98" s="114">
        <v>6.0599943853358651</v>
      </c>
      <c r="T98" s="137">
        <v>35662595</v>
      </c>
      <c r="U98" s="104">
        <v>40829687</v>
      </c>
      <c r="V98" s="114">
        <v>14.48882786011505</v>
      </c>
      <c r="W98" s="114">
        <v>33.858706678739864</v>
      </c>
      <c r="X98" s="10">
        <v>45861.526451083999</v>
      </c>
      <c r="Y98" s="96">
        <v>56484.903836990001</v>
      </c>
      <c r="Z98" s="114">
        <v>23.164029215723801</v>
      </c>
      <c r="AA98" s="10">
        <v>326720.91238665499</v>
      </c>
      <c r="AB98" s="96">
        <v>434495.46941044787</v>
      </c>
      <c r="AC98" s="114">
        <v>32.986733612033994</v>
      </c>
      <c r="AD98" s="114">
        <v>32.61672128512086</v>
      </c>
    </row>
    <row r="99" spans="1:30">
      <c r="A99" s="113"/>
      <c r="B99" s="94" t="s">
        <v>6</v>
      </c>
      <c r="C99" s="10">
        <v>0</v>
      </c>
      <c r="D99" s="96">
        <v>0</v>
      </c>
      <c r="E99" s="114" t="s">
        <v>75</v>
      </c>
      <c r="F99" s="10">
        <v>0</v>
      </c>
      <c r="G99" s="96">
        <v>0</v>
      </c>
      <c r="H99" s="114" t="s">
        <v>75</v>
      </c>
      <c r="I99" s="114">
        <v>0</v>
      </c>
      <c r="J99" s="137">
        <v>0</v>
      </c>
      <c r="K99" s="104">
        <v>0</v>
      </c>
      <c r="L99" s="114" t="s">
        <v>75</v>
      </c>
      <c r="M99" s="137">
        <v>0</v>
      </c>
      <c r="N99" s="104">
        <v>0</v>
      </c>
      <c r="O99" s="114" t="s">
        <v>75</v>
      </c>
      <c r="P99" s="114">
        <v>0</v>
      </c>
      <c r="Q99" s="141">
        <v>0</v>
      </c>
      <c r="R99" s="107">
        <v>0</v>
      </c>
      <c r="S99" s="114" t="s">
        <v>75</v>
      </c>
      <c r="T99" s="137">
        <v>0</v>
      </c>
      <c r="U99" s="107">
        <v>0</v>
      </c>
      <c r="V99" s="114" t="s">
        <v>75</v>
      </c>
      <c r="W99" s="114">
        <v>0</v>
      </c>
      <c r="X99" s="10">
        <v>0</v>
      </c>
      <c r="Y99" s="96">
        <v>0</v>
      </c>
      <c r="Z99" s="114" t="s">
        <v>75</v>
      </c>
      <c r="AA99" s="10">
        <v>0</v>
      </c>
      <c r="AB99" s="96">
        <v>0</v>
      </c>
      <c r="AC99" s="114" t="s">
        <v>75</v>
      </c>
      <c r="AD99" s="114">
        <v>0</v>
      </c>
    </row>
    <row r="100" spans="1:30">
      <c r="A100" s="113"/>
      <c r="B100" s="94" t="s">
        <v>25</v>
      </c>
      <c r="C100" s="10">
        <v>44.829325488840766</v>
      </c>
      <c r="D100" s="96">
        <v>29.495428154000034</v>
      </c>
      <c r="E100" s="114">
        <v>-34.205059227709668</v>
      </c>
      <c r="F100" s="10">
        <v>324.53810258188798</v>
      </c>
      <c r="G100" s="96">
        <v>226.94164199456023</v>
      </c>
      <c r="H100" s="114">
        <v>-30.072419790123739</v>
      </c>
      <c r="I100" s="114">
        <v>3.2080973750807562</v>
      </c>
      <c r="J100" s="137">
        <v>41</v>
      </c>
      <c r="K100" s="104">
        <v>28</v>
      </c>
      <c r="L100" s="114">
        <v>-31.707317073170728</v>
      </c>
      <c r="M100" s="137">
        <v>176</v>
      </c>
      <c r="N100" s="104">
        <v>227</v>
      </c>
      <c r="O100" s="114">
        <v>28.97727272727273</v>
      </c>
      <c r="P100" s="114">
        <v>0.98149429263230725</v>
      </c>
      <c r="Q100" s="142">
        <v>382761</v>
      </c>
      <c r="R100" s="107">
        <v>287747</v>
      </c>
      <c r="S100" s="114">
        <v>-24.823323170333445</v>
      </c>
      <c r="T100" s="137">
        <v>2932295</v>
      </c>
      <c r="U100" s="107">
        <v>2677729</v>
      </c>
      <c r="V100" s="114">
        <v>-8.6814594029591134</v>
      </c>
      <c r="W100" s="114">
        <v>3.4085691802083389</v>
      </c>
      <c r="X100" s="10">
        <v>24649.969533617539</v>
      </c>
      <c r="Y100" s="96">
        <v>69668.401161599992</v>
      </c>
      <c r="Z100" s="114">
        <v>182.63077999583928</v>
      </c>
      <c r="AA100" s="10">
        <v>120688.48377572215</v>
      </c>
      <c r="AB100" s="96">
        <v>238511.28365280002</v>
      </c>
      <c r="AC100" s="114">
        <v>97.625553152221499</v>
      </c>
      <c r="AD100" s="114">
        <v>8.6437646131679244</v>
      </c>
    </row>
    <row r="101" spans="1:30">
      <c r="A101" s="113"/>
      <c r="B101" s="94"/>
      <c r="C101" s="10"/>
      <c r="D101" s="105"/>
      <c r="E101" s="114"/>
      <c r="F101" s="10"/>
      <c r="G101" s="105"/>
      <c r="H101" s="114"/>
      <c r="I101" s="111"/>
      <c r="J101" s="137"/>
      <c r="K101" s="104"/>
      <c r="L101" s="114"/>
      <c r="M101" s="137"/>
      <c r="N101" s="104"/>
      <c r="O101" s="114"/>
      <c r="P101" s="114"/>
      <c r="Q101" s="142"/>
      <c r="R101" s="104"/>
      <c r="S101" s="114"/>
      <c r="T101" s="137"/>
      <c r="U101" s="104"/>
      <c r="V101" s="114"/>
      <c r="W101" s="114"/>
      <c r="X101" s="10"/>
      <c r="Y101" s="96"/>
      <c r="Z101" s="114"/>
      <c r="AA101" s="10"/>
      <c r="AB101" s="96"/>
      <c r="AC101" s="114"/>
      <c r="AD101" s="114"/>
    </row>
    <row r="102" spans="1:30" s="20" customFormat="1" ht="16.2">
      <c r="A102" s="110">
        <v>15</v>
      </c>
      <c r="B102" s="93" t="s">
        <v>36</v>
      </c>
      <c r="C102" s="132">
        <v>1264.5415687200002</v>
      </c>
      <c r="D102" s="101">
        <v>1290.9475844600001</v>
      </c>
      <c r="E102" s="111">
        <v>2.0881888261473858</v>
      </c>
      <c r="F102" s="132">
        <v>9832.1127122500002</v>
      </c>
      <c r="G102" s="101">
        <v>10030.00051295</v>
      </c>
      <c r="H102" s="111">
        <v>2.0126681466278162</v>
      </c>
      <c r="I102" s="111">
        <v>4.7380461245376706</v>
      </c>
      <c r="J102" s="135">
        <v>44041</v>
      </c>
      <c r="K102" s="101">
        <v>38809</v>
      </c>
      <c r="L102" s="111">
        <v>-11.879839240707524</v>
      </c>
      <c r="M102" s="135">
        <v>351266</v>
      </c>
      <c r="N102" s="101">
        <v>350853</v>
      </c>
      <c r="O102" s="111">
        <v>-0.11757471545780218</v>
      </c>
      <c r="P102" s="111">
        <v>2.2116257841402351</v>
      </c>
      <c r="Q102" s="135">
        <v>2729822</v>
      </c>
      <c r="R102" s="102">
        <v>4479876</v>
      </c>
      <c r="S102" s="111">
        <v>64.1087221071557</v>
      </c>
      <c r="T102" s="135">
        <v>27541915</v>
      </c>
      <c r="U102" s="102">
        <v>31635394</v>
      </c>
      <c r="V102" s="111">
        <v>14.862724687081496</v>
      </c>
      <c r="W102" s="111">
        <v>15.656342933417221</v>
      </c>
      <c r="X102" s="132">
        <v>59840.967248759996</v>
      </c>
      <c r="Y102" s="101">
        <v>79325.9980793</v>
      </c>
      <c r="Z102" s="111">
        <v>32.561356753376614</v>
      </c>
      <c r="AA102" s="132">
        <v>616717.3348439401</v>
      </c>
      <c r="AB102" s="101">
        <v>648078.62228066998</v>
      </c>
      <c r="AC102" s="111">
        <v>5.0851963557446922</v>
      </c>
      <c r="AD102" s="111">
        <v>11.493559279434203</v>
      </c>
    </row>
    <row r="103" spans="1:30">
      <c r="A103" s="113"/>
      <c r="B103" s="94" t="s">
        <v>3</v>
      </c>
      <c r="C103" s="10">
        <v>196.02756449000003</v>
      </c>
      <c r="D103" s="96">
        <v>118.64850643000001</v>
      </c>
      <c r="E103" s="114">
        <v>-39.473559884965745</v>
      </c>
      <c r="F103" s="10">
        <v>1684.2301171600002</v>
      </c>
      <c r="G103" s="96">
        <v>1139.2155908899999</v>
      </c>
      <c r="H103" s="114">
        <v>-32.359861085314179</v>
      </c>
      <c r="I103" s="114">
        <v>4.1958490551102905</v>
      </c>
      <c r="J103" s="137">
        <v>2256</v>
      </c>
      <c r="K103" s="104">
        <v>1444</v>
      </c>
      <c r="L103" s="114">
        <v>-35.99290780141844</v>
      </c>
      <c r="M103" s="137">
        <v>19939</v>
      </c>
      <c r="N103" s="104">
        <v>14634</v>
      </c>
      <c r="O103" s="114">
        <v>-26.606148753698776</v>
      </c>
      <c r="P103" s="114">
        <v>2.0112809856019003</v>
      </c>
      <c r="Q103" s="137">
        <v>0</v>
      </c>
      <c r="R103" s="104"/>
      <c r="S103" s="114" t="s">
        <v>75</v>
      </c>
      <c r="T103" s="137">
        <v>0</v>
      </c>
      <c r="U103" s="104"/>
      <c r="V103" s="114" t="s">
        <v>75</v>
      </c>
      <c r="W103" s="114" t="s">
        <v>75</v>
      </c>
      <c r="X103" s="10">
        <v>257.35888009999996</v>
      </c>
      <c r="Y103" s="96">
        <v>151.79363058000001</v>
      </c>
      <c r="Z103" s="114">
        <v>-41.018693226742855</v>
      </c>
      <c r="AA103" s="10">
        <v>2155.8256134400003</v>
      </c>
      <c r="AB103" s="96">
        <v>1514.7464749199999</v>
      </c>
      <c r="AC103" s="114">
        <v>-29.737059181565506</v>
      </c>
      <c r="AD103" s="114">
        <v>7.2533352039515222</v>
      </c>
    </row>
    <row r="104" spans="1:30">
      <c r="A104" s="113"/>
      <c r="B104" s="94" t="s">
        <v>4</v>
      </c>
      <c r="C104" s="10">
        <v>441.18758274999999</v>
      </c>
      <c r="D104" s="96">
        <v>436.59238360000001</v>
      </c>
      <c r="E104" s="114">
        <v>-1.0415522398335209</v>
      </c>
      <c r="F104" s="10">
        <v>3302.5055577200001</v>
      </c>
      <c r="G104" s="96">
        <v>3449.6011537099998</v>
      </c>
      <c r="H104" s="114">
        <v>4.454060513119984</v>
      </c>
      <c r="I104" s="114">
        <v>6.1041985150469849</v>
      </c>
      <c r="J104" s="137">
        <v>41681</v>
      </c>
      <c r="K104" s="104">
        <v>37197</v>
      </c>
      <c r="L104" s="114">
        <v>-10.757899282646765</v>
      </c>
      <c r="M104" s="137">
        <v>330194</v>
      </c>
      <c r="N104" s="104">
        <v>334634</v>
      </c>
      <c r="O104" s="114">
        <v>1.3446640459850778</v>
      </c>
      <c r="P104" s="114">
        <v>2.2147670240268544</v>
      </c>
      <c r="Q104" s="142">
        <v>0</v>
      </c>
      <c r="R104" s="104"/>
      <c r="S104" s="114" t="s">
        <v>75</v>
      </c>
      <c r="T104" s="137">
        <v>0</v>
      </c>
      <c r="U104" s="104"/>
      <c r="V104" s="114" t="s">
        <v>75</v>
      </c>
      <c r="W104" s="114" t="s">
        <v>75</v>
      </c>
      <c r="X104" s="10">
        <v>13331.4112415</v>
      </c>
      <c r="Y104" s="96">
        <v>16686.374229329998</v>
      </c>
      <c r="Z104" s="114">
        <v>25.165850239366794</v>
      </c>
      <c r="AA104" s="10">
        <v>96174.103025300006</v>
      </c>
      <c r="AB104" s="96">
        <v>144748.23275524998</v>
      </c>
      <c r="AC104" s="114">
        <v>50.506454650449761</v>
      </c>
      <c r="AD104" s="114">
        <v>9.7577753951216444</v>
      </c>
    </row>
    <row r="105" spans="1:30">
      <c r="A105" s="113"/>
      <c r="B105" s="94" t="s">
        <v>5</v>
      </c>
      <c r="C105" s="10">
        <v>339.59940184999999</v>
      </c>
      <c r="D105" s="96">
        <v>508.54948077</v>
      </c>
      <c r="E105" s="114">
        <v>49.749816401215206</v>
      </c>
      <c r="F105" s="10">
        <v>2596.5918185400001</v>
      </c>
      <c r="G105" s="96">
        <v>3343.3905939000001</v>
      </c>
      <c r="H105" s="114">
        <v>28.760730509422405</v>
      </c>
      <c r="I105" s="114">
        <v>2.81369962021185</v>
      </c>
      <c r="J105" s="137">
        <v>6</v>
      </c>
      <c r="K105" s="104">
        <v>43</v>
      </c>
      <c r="L105" s="114">
        <v>616.66666666666674</v>
      </c>
      <c r="M105" s="137">
        <v>64</v>
      </c>
      <c r="N105" s="104">
        <v>193</v>
      </c>
      <c r="O105" s="114">
        <v>201.5625</v>
      </c>
      <c r="P105" s="114">
        <v>13.924963924963926</v>
      </c>
      <c r="Q105" s="142">
        <v>2151589</v>
      </c>
      <c r="R105" s="104">
        <v>4075028</v>
      </c>
      <c r="S105" s="114">
        <v>89.396209034346242</v>
      </c>
      <c r="T105" s="137">
        <v>21713281</v>
      </c>
      <c r="U105" s="104">
        <v>27052479</v>
      </c>
      <c r="V105" s="114">
        <v>24.589549594094052</v>
      </c>
      <c r="W105" s="114">
        <v>22.433724544441645</v>
      </c>
      <c r="X105" s="10">
        <v>20689.5567061</v>
      </c>
      <c r="Y105" s="96">
        <v>28638.4436461</v>
      </c>
      <c r="Z105" s="114">
        <v>38.419803057725211</v>
      </c>
      <c r="AA105" s="10">
        <v>152902.87285770001</v>
      </c>
      <c r="AB105" s="96">
        <v>182791.77054280002</v>
      </c>
      <c r="AC105" s="114">
        <v>19.547636435135061</v>
      </c>
      <c r="AD105" s="114">
        <v>13.72181910457663</v>
      </c>
    </row>
    <row r="106" spans="1:30">
      <c r="A106" s="113"/>
      <c r="B106" s="94" t="s">
        <v>6</v>
      </c>
      <c r="C106" s="10">
        <v>0</v>
      </c>
      <c r="D106" s="96">
        <v>0</v>
      </c>
      <c r="E106" s="114" t="s">
        <v>75</v>
      </c>
      <c r="F106" s="10">
        <v>1.4324000000000001E-3</v>
      </c>
      <c r="G106" s="96">
        <v>-6.9229999999999997E-4</v>
      </c>
      <c r="H106" s="114">
        <v>-148.33147165596202</v>
      </c>
      <c r="I106" s="114">
        <v>-3.2529271079088911E-5</v>
      </c>
      <c r="J106" s="137">
        <v>0</v>
      </c>
      <c r="K106" s="104">
        <v>0</v>
      </c>
      <c r="L106" s="114" t="s">
        <v>75</v>
      </c>
      <c r="M106" s="137">
        <v>0</v>
      </c>
      <c r="N106" s="104">
        <v>0</v>
      </c>
      <c r="O106" s="114" t="s">
        <v>75</v>
      </c>
      <c r="P106" s="114">
        <v>0</v>
      </c>
      <c r="Q106" s="142">
        <v>0</v>
      </c>
      <c r="R106" s="107">
        <v>0</v>
      </c>
      <c r="S106" s="114" t="s">
        <v>75</v>
      </c>
      <c r="T106" s="137">
        <v>0</v>
      </c>
      <c r="U106" s="107">
        <v>0</v>
      </c>
      <c r="V106" s="114" t="s">
        <v>75</v>
      </c>
      <c r="W106" s="114">
        <v>0</v>
      </c>
      <c r="X106" s="10">
        <v>0</v>
      </c>
      <c r="Y106" s="96">
        <v>0</v>
      </c>
      <c r="Z106" s="114" t="s">
        <v>75</v>
      </c>
      <c r="AA106" s="10">
        <v>0</v>
      </c>
      <c r="AB106" s="96">
        <v>0</v>
      </c>
      <c r="AC106" s="114" t="s">
        <v>75</v>
      </c>
      <c r="AD106" s="114">
        <v>0</v>
      </c>
    </row>
    <row r="107" spans="1:30">
      <c r="A107" s="113"/>
      <c r="B107" s="94" t="s">
        <v>25</v>
      </c>
      <c r="C107" s="10">
        <v>287.72701962999997</v>
      </c>
      <c r="D107" s="96">
        <v>227.15721365999997</v>
      </c>
      <c r="E107" s="114">
        <v>-21.051135916219899</v>
      </c>
      <c r="F107" s="10">
        <v>2248.78378643</v>
      </c>
      <c r="G107" s="96">
        <v>2097.7938667500002</v>
      </c>
      <c r="H107" s="114">
        <v>-6.7142924362550644</v>
      </c>
      <c r="I107" s="114">
        <v>29.654879281883844</v>
      </c>
      <c r="J107" s="137">
        <v>98</v>
      </c>
      <c r="K107" s="104">
        <v>125</v>
      </c>
      <c r="L107" s="114">
        <v>27.551020408163261</v>
      </c>
      <c r="M107" s="137">
        <v>1069</v>
      </c>
      <c r="N107" s="104">
        <v>1392</v>
      </c>
      <c r="O107" s="114">
        <v>30.215154349859684</v>
      </c>
      <c r="P107" s="114">
        <v>6.0186786579038394</v>
      </c>
      <c r="Q107" s="142">
        <v>578233</v>
      </c>
      <c r="R107" s="107">
        <v>404848</v>
      </c>
      <c r="S107" s="114">
        <v>-29.985317337474683</v>
      </c>
      <c r="T107" s="137">
        <v>5828634</v>
      </c>
      <c r="U107" s="107">
        <v>4582915</v>
      </c>
      <c r="V107" s="114">
        <v>-21.37240046295581</v>
      </c>
      <c r="W107" s="114">
        <v>5.8337430055522788</v>
      </c>
      <c r="X107" s="10">
        <v>25562.640421060001</v>
      </c>
      <c r="Y107" s="96">
        <v>33849.386573290001</v>
      </c>
      <c r="Z107" s="114">
        <v>32.417410782819189</v>
      </c>
      <c r="AA107" s="10">
        <v>365484.53334750002</v>
      </c>
      <c r="AB107" s="96">
        <v>319023.8725077</v>
      </c>
      <c r="AC107" s="114">
        <v>-12.712073042944771</v>
      </c>
      <c r="AD107" s="114">
        <v>11.561579887147113</v>
      </c>
    </row>
    <row r="108" spans="1:30">
      <c r="A108" s="113"/>
      <c r="B108" s="115"/>
      <c r="C108" s="10"/>
      <c r="D108" s="106"/>
      <c r="E108" s="114"/>
      <c r="F108" s="10"/>
      <c r="G108" s="106"/>
      <c r="H108" s="114"/>
      <c r="I108" s="111"/>
      <c r="J108" s="137"/>
      <c r="K108" s="104"/>
      <c r="L108" s="114"/>
      <c r="M108" s="137"/>
      <c r="N108" s="104"/>
      <c r="O108" s="114"/>
      <c r="P108" s="114"/>
      <c r="Q108" s="142"/>
      <c r="R108" s="104"/>
      <c r="S108" s="114"/>
      <c r="T108" s="137"/>
      <c r="U108" s="104"/>
      <c r="V108" s="114"/>
      <c r="W108" s="114"/>
      <c r="X108" s="10"/>
      <c r="Y108" s="96"/>
      <c r="Z108" s="114"/>
      <c r="AA108" s="10"/>
      <c r="AB108" s="96"/>
      <c r="AC108" s="114"/>
      <c r="AD108" s="114"/>
    </row>
    <row r="109" spans="1:30" s="20" customFormat="1" ht="16.2">
      <c r="A109" s="110">
        <v>16</v>
      </c>
      <c r="B109" s="93" t="s">
        <v>38</v>
      </c>
      <c r="C109" s="132">
        <v>238.63101705799733</v>
      </c>
      <c r="D109" s="101">
        <v>214.95927247399996</v>
      </c>
      <c r="E109" s="111">
        <v>-9.9198104570975119</v>
      </c>
      <c r="F109" s="132">
        <v>1718.279276227988</v>
      </c>
      <c r="G109" s="101">
        <v>2256.0807466669821</v>
      </c>
      <c r="H109" s="111">
        <v>31.298839360944285</v>
      </c>
      <c r="I109" s="111">
        <v>1.0657441766416822</v>
      </c>
      <c r="J109" s="135">
        <v>27010</v>
      </c>
      <c r="K109" s="102">
        <v>24792</v>
      </c>
      <c r="L109" s="111">
        <v>-8.211773417252866</v>
      </c>
      <c r="M109" s="135">
        <v>187401</v>
      </c>
      <c r="N109" s="101">
        <v>185424</v>
      </c>
      <c r="O109" s="111">
        <v>-1.0549570173051359</v>
      </c>
      <c r="P109" s="111">
        <v>1.1688328143080406</v>
      </c>
      <c r="Q109" s="135">
        <v>913356</v>
      </c>
      <c r="R109" s="102">
        <v>726398</v>
      </c>
      <c r="S109" s="111">
        <v>-20.469346016230251</v>
      </c>
      <c r="T109" s="135">
        <v>5268734</v>
      </c>
      <c r="U109" s="102">
        <v>12002067</v>
      </c>
      <c r="V109" s="111">
        <v>127.79793020486517</v>
      </c>
      <c r="W109" s="111">
        <v>5.9398178148769087</v>
      </c>
      <c r="X109" s="132">
        <v>15145.2020921</v>
      </c>
      <c r="Y109" s="101">
        <v>10434.764024499998</v>
      </c>
      <c r="Z109" s="111">
        <v>-31.101850202824611</v>
      </c>
      <c r="AA109" s="132">
        <v>93181.206736899985</v>
      </c>
      <c r="AB109" s="101">
        <v>253389.21508640001</v>
      </c>
      <c r="AC109" s="111">
        <v>171.93167373529761</v>
      </c>
      <c r="AD109" s="111">
        <v>4.493812732344014</v>
      </c>
    </row>
    <row r="110" spans="1:30">
      <c r="A110" s="113"/>
      <c r="B110" s="94" t="s">
        <v>3</v>
      </c>
      <c r="C110" s="133">
        <v>7.3066158000000003</v>
      </c>
      <c r="D110" s="96">
        <v>2.5411441000000003</v>
      </c>
      <c r="E110" s="114">
        <v>-65.221325856492967</v>
      </c>
      <c r="F110" s="133">
        <v>40.158495600000002</v>
      </c>
      <c r="G110" s="96">
        <v>469.42079030000002</v>
      </c>
      <c r="H110" s="114">
        <v>1068.9202578096576</v>
      </c>
      <c r="I110" s="114">
        <v>1.7289254072538081</v>
      </c>
      <c r="J110" s="136">
        <v>182</v>
      </c>
      <c r="K110" s="104">
        <v>125</v>
      </c>
      <c r="L110" s="114">
        <v>-31.318681318681318</v>
      </c>
      <c r="M110" s="136">
        <v>912</v>
      </c>
      <c r="N110" s="104">
        <v>9342</v>
      </c>
      <c r="O110" s="114">
        <v>924.34210526315792</v>
      </c>
      <c r="P110" s="114">
        <v>1.283954282321508</v>
      </c>
      <c r="Q110" s="139">
        <v>0</v>
      </c>
      <c r="R110" s="104"/>
      <c r="S110" s="114" t="s">
        <v>75</v>
      </c>
      <c r="T110" s="136">
        <v>0</v>
      </c>
      <c r="U110" s="104"/>
      <c r="V110" s="114" t="s">
        <v>75</v>
      </c>
      <c r="W110" s="114" t="s">
        <v>75</v>
      </c>
      <c r="X110" s="133">
        <v>10.968154400000001</v>
      </c>
      <c r="Y110" s="96">
        <v>12.661696999999998</v>
      </c>
      <c r="Z110" s="114">
        <v>15.440543032472242</v>
      </c>
      <c r="AA110" s="133">
        <v>73.345722199999997</v>
      </c>
      <c r="AB110" s="96">
        <v>603.64199259999998</v>
      </c>
      <c r="AC110" s="114">
        <v>723.00913331248114</v>
      </c>
      <c r="AD110" s="114">
        <v>2.8905284072308315</v>
      </c>
    </row>
    <row r="111" spans="1:30">
      <c r="A111" s="113"/>
      <c r="B111" s="94" t="s">
        <v>4</v>
      </c>
      <c r="C111" s="133">
        <v>146.25211407799995</v>
      </c>
      <c r="D111" s="96">
        <v>145.71266299999999</v>
      </c>
      <c r="E111" s="114">
        <v>-0.36885010613402214</v>
      </c>
      <c r="F111" s="133">
        <v>994.40531147799993</v>
      </c>
      <c r="G111" s="96">
        <v>925.5302922000003</v>
      </c>
      <c r="H111" s="114">
        <v>-6.9262521512108215</v>
      </c>
      <c r="I111" s="114">
        <v>1.6377605362295731</v>
      </c>
      <c r="J111" s="136">
        <v>26822</v>
      </c>
      <c r="K111" s="104">
        <v>24652</v>
      </c>
      <c r="L111" s="114">
        <v>-8.0903735739318421</v>
      </c>
      <c r="M111" s="136">
        <v>186382</v>
      </c>
      <c r="N111" s="104">
        <v>175964</v>
      </c>
      <c r="O111" s="114">
        <v>-5.5895955618031739</v>
      </c>
      <c r="P111" s="114">
        <v>1.1646134720795298</v>
      </c>
      <c r="Q111" s="141">
        <v>0</v>
      </c>
      <c r="R111" s="104"/>
      <c r="S111" s="114" t="s">
        <v>75</v>
      </c>
      <c r="T111" s="136">
        <v>0</v>
      </c>
      <c r="U111" s="104"/>
      <c r="V111" s="114" t="s">
        <v>75</v>
      </c>
      <c r="W111" s="114" t="s">
        <v>75</v>
      </c>
      <c r="X111" s="133">
        <v>1873.5855186999997</v>
      </c>
      <c r="Y111" s="96">
        <v>1320.7484693999995</v>
      </c>
      <c r="Z111" s="114">
        <v>-29.506902342178122</v>
      </c>
      <c r="AA111" s="133">
        <v>15161.491778400001</v>
      </c>
      <c r="AB111" s="96">
        <v>9846.9375258999989</v>
      </c>
      <c r="AC111" s="114">
        <v>-35.052977175184338</v>
      </c>
      <c r="AD111" s="114">
        <v>0.66380226465350101</v>
      </c>
    </row>
    <row r="112" spans="1:30">
      <c r="A112" s="113"/>
      <c r="B112" s="94" t="s">
        <v>5</v>
      </c>
      <c r="C112" s="133">
        <v>85.025839775997397</v>
      </c>
      <c r="D112" s="96">
        <v>66.681435121999982</v>
      </c>
      <c r="E112" s="114">
        <v>-21.575093762468189</v>
      </c>
      <c r="F112" s="133">
        <v>683.45781748698835</v>
      </c>
      <c r="G112" s="96">
        <v>860.92609701898198</v>
      </c>
      <c r="H112" s="114">
        <v>25.966237416747706</v>
      </c>
      <c r="I112" s="114">
        <v>0.72453019298206256</v>
      </c>
      <c r="J112" s="136">
        <v>6</v>
      </c>
      <c r="K112" s="104">
        <v>15</v>
      </c>
      <c r="L112" s="114">
        <v>150</v>
      </c>
      <c r="M112" s="136">
        <v>106</v>
      </c>
      <c r="N112" s="104">
        <v>118</v>
      </c>
      <c r="O112" s="114">
        <v>11.32075471698113</v>
      </c>
      <c r="P112" s="114">
        <v>8.5137085137085133</v>
      </c>
      <c r="Q112" s="139">
        <v>913336</v>
      </c>
      <c r="R112" s="104">
        <v>726386</v>
      </c>
      <c r="S112" s="114">
        <v>-20.468918338924556</v>
      </c>
      <c r="T112" s="136">
        <v>5268567</v>
      </c>
      <c r="U112" s="104">
        <v>12001908</v>
      </c>
      <c r="V112" s="114">
        <v>127.80213291394035</v>
      </c>
      <c r="W112" s="114">
        <v>9.9527846627191003</v>
      </c>
      <c r="X112" s="133">
        <v>13233.544719</v>
      </c>
      <c r="Y112" s="96">
        <v>9097.1847581000002</v>
      </c>
      <c r="Z112" s="114">
        <v>-31.256628883123362</v>
      </c>
      <c r="AA112" s="133">
        <v>77879.549177799985</v>
      </c>
      <c r="AB112" s="96">
        <v>242897.22630830001</v>
      </c>
      <c r="AC112" s="114">
        <v>211.88833124054506</v>
      </c>
      <c r="AD112" s="114">
        <v>18.233817586582742</v>
      </c>
    </row>
    <row r="113" spans="1:30">
      <c r="A113" s="113"/>
      <c r="B113" s="94" t="s">
        <v>6</v>
      </c>
      <c r="C113" s="133">
        <v>4.6447403999999998E-2</v>
      </c>
      <c r="D113" s="96">
        <v>2.4030252000000002E-2</v>
      </c>
      <c r="E113" s="114">
        <v>-48.263519743751438</v>
      </c>
      <c r="F113" s="133">
        <v>0.25765166300000003</v>
      </c>
      <c r="G113" s="96">
        <v>0.20356714799999998</v>
      </c>
      <c r="H113" s="114">
        <v>-20.991331618146802</v>
      </c>
      <c r="I113" s="114">
        <v>9.5650598585714456E-3</v>
      </c>
      <c r="J113" s="136">
        <v>0</v>
      </c>
      <c r="K113" s="104">
        <v>0</v>
      </c>
      <c r="L113" s="114" t="s">
        <v>75</v>
      </c>
      <c r="M113" s="136">
        <v>1</v>
      </c>
      <c r="N113" s="104">
        <v>0</v>
      </c>
      <c r="O113" s="114">
        <v>-100</v>
      </c>
      <c r="P113" s="114">
        <v>0</v>
      </c>
      <c r="Q113" s="139">
        <v>20</v>
      </c>
      <c r="R113" s="107">
        <v>12</v>
      </c>
      <c r="S113" s="114">
        <v>-40</v>
      </c>
      <c r="T113" s="136">
        <v>167</v>
      </c>
      <c r="U113" s="107">
        <v>159</v>
      </c>
      <c r="V113" s="114">
        <v>-4.7904191616766507</v>
      </c>
      <c r="W113" s="114">
        <v>5.4563892087034554E-3</v>
      </c>
      <c r="X113" s="133">
        <v>27.1037</v>
      </c>
      <c r="Y113" s="96">
        <v>4.1691000000000003</v>
      </c>
      <c r="Z113" s="114">
        <v>-84.617967288598976</v>
      </c>
      <c r="AA113" s="133">
        <v>66.820058500000002</v>
      </c>
      <c r="AB113" s="96">
        <v>41.409259600000006</v>
      </c>
      <c r="AC113" s="114">
        <v>-38.028698972180628</v>
      </c>
      <c r="AD113" s="114">
        <v>9.6622675392052451E-2</v>
      </c>
    </row>
    <row r="114" spans="1:30">
      <c r="A114" s="113"/>
      <c r="B114" s="94" t="s">
        <v>25</v>
      </c>
      <c r="C114" s="133">
        <v>0</v>
      </c>
      <c r="D114" s="96">
        <v>0</v>
      </c>
      <c r="E114" s="114" t="s">
        <v>75</v>
      </c>
      <c r="F114" s="133">
        <v>0</v>
      </c>
      <c r="G114" s="96">
        <v>0</v>
      </c>
      <c r="H114" s="114" t="s">
        <v>75</v>
      </c>
      <c r="I114" s="114">
        <v>0</v>
      </c>
      <c r="J114" s="136">
        <v>0</v>
      </c>
      <c r="K114" s="104">
        <v>0</v>
      </c>
      <c r="L114" s="114" t="s">
        <v>75</v>
      </c>
      <c r="M114" s="136">
        <v>0</v>
      </c>
      <c r="N114" s="104">
        <v>0</v>
      </c>
      <c r="O114" s="114" t="s">
        <v>75</v>
      </c>
      <c r="P114" s="114">
        <v>0</v>
      </c>
      <c r="Q114" s="137">
        <v>0</v>
      </c>
      <c r="R114" s="107">
        <v>0</v>
      </c>
      <c r="S114" s="114" t="s">
        <v>75</v>
      </c>
      <c r="T114" s="136">
        <v>0</v>
      </c>
      <c r="U114" s="107">
        <v>0</v>
      </c>
      <c r="V114" s="114" t="s">
        <v>75</v>
      </c>
      <c r="W114" s="114">
        <v>0</v>
      </c>
      <c r="X114" s="133">
        <v>0</v>
      </c>
      <c r="Y114" s="96">
        <v>0</v>
      </c>
      <c r="Z114" s="114" t="s">
        <v>75</v>
      </c>
      <c r="AA114" s="133">
        <v>0</v>
      </c>
      <c r="AB114" s="96">
        <v>0</v>
      </c>
      <c r="AC114" s="114" t="s">
        <v>75</v>
      </c>
      <c r="AD114" s="114">
        <v>0</v>
      </c>
    </row>
    <row r="115" spans="1:30">
      <c r="A115" s="113"/>
      <c r="B115" s="94"/>
      <c r="C115" s="133"/>
      <c r="D115" s="105"/>
      <c r="E115" s="114"/>
      <c r="F115" s="133"/>
      <c r="G115" s="105"/>
      <c r="H115" s="114"/>
      <c r="I115" s="111"/>
      <c r="J115" s="136"/>
      <c r="K115" s="104"/>
      <c r="L115" s="114"/>
      <c r="M115" s="136"/>
      <c r="N115" s="104"/>
      <c r="O115" s="114"/>
      <c r="P115" s="114"/>
      <c r="Q115" s="137"/>
      <c r="R115" s="104"/>
      <c r="S115" s="114"/>
      <c r="T115" s="136"/>
      <c r="U115" s="104"/>
      <c r="V115" s="114"/>
      <c r="W115" s="114"/>
      <c r="X115" s="133"/>
      <c r="Y115" s="96"/>
      <c r="Z115" s="114"/>
      <c r="AA115" s="133"/>
      <c r="AB115" s="96"/>
      <c r="AC115" s="114"/>
      <c r="AD115" s="114"/>
    </row>
    <row r="116" spans="1:30" s="20" customFormat="1" ht="16.2">
      <c r="A116" s="110">
        <v>17</v>
      </c>
      <c r="B116" s="93" t="s">
        <v>50</v>
      </c>
      <c r="C116" s="132">
        <v>582.38842087000012</v>
      </c>
      <c r="D116" s="101">
        <v>563.82296746999998</v>
      </c>
      <c r="E116" s="111">
        <v>-3.1878129328646643</v>
      </c>
      <c r="F116" s="132">
        <v>4013.0320385260047</v>
      </c>
      <c r="G116" s="101">
        <v>4317.6898480889986</v>
      </c>
      <c r="H116" s="111">
        <v>7.5917113703108052</v>
      </c>
      <c r="I116" s="111">
        <v>2.0396223933668409</v>
      </c>
      <c r="J116" s="135">
        <v>24856</v>
      </c>
      <c r="K116" s="102">
        <v>21527</v>
      </c>
      <c r="L116" s="111">
        <v>-13.393144512391375</v>
      </c>
      <c r="M116" s="135">
        <v>171422</v>
      </c>
      <c r="N116" s="101">
        <v>162666</v>
      </c>
      <c r="O116" s="111">
        <v>-5.107862468061275</v>
      </c>
      <c r="P116" s="111">
        <v>1.0253762111281806</v>
      </c>
      <c r="Q116" s="135">
        <v>2052977</v>
      </c>
      <c r="R116" s="102">
        <v>1280993</v>
      </c>
      <c r="S116" s="111">
        <v>-37.603148988030554</v>
      </c>
      <c r="T116" s="135">
        <v>14204912</v>
      </c>
      <c r="U116" s="102">
        <v>15340034</v>
      </c>
      <c r="V116" s="111">
        <v>7.9910526724839892</v>
      </c>
      <c r="W116" s="111">
        <v>7.5917762527085948</v>
      </c>
      <c r="X116" s="132">
        <v>37559.435493160992</v>
      </c>
      <c r="Y116" s="101">
        <v>13660.746023224005</v>
      </c>
      <c r="Z116" s="111">
        <v>-63.628990042431766</v>
      </c>
      <c r="AA116" s="132">
        <v>198099.1384560552</v>
      </c>
      <c r="AB116" s="101">
        <v>209777.54797126897</v>
      </c>
      <c r="AC116" s="111">
        <v>5.8952348840247026</v>
      </c>
      <c r="AD116" s="111">
        <v>3.7203675606783655</v>
      </c>
    </row>
    <row r="117" spans="1:30">
      <c r="A117" s="113"/>
      <c r="B117" s="94" t="s">
        <v>3</v>
      </c>
      <c r="C117" s="10">
        <v>104.05836489799999</v>
      </c>
      <c r="D117" s="96">
        <v>98.084918517999995</v>
      </c>
      <c r="E117" s="114">
        <v>-5.7404768812726275</v>
      </c>
      <c r="F117" s="10">
        <v>746.70775849999995</v>
      </c>
      <c r="G117" s="96">
        <v>672.20946421799988</v>
      </c>
      <c r="H117" s="114">
        <v>-9.9769010612202003</v>
      </c>
      <c r="I117" s="114">
        <v>2.475817104181143</v>
      </c>
      <c r="J117" s="137">
        <v>5233</v>
      </c>
      <c r="K117" s="104">
        <v>1179</v>
      </c>
      <c r="L117" s="114">
        <v>-77.469902541563158</v>
      </c>
      <c r="M117" s="137">
        <v>22228</v>
      </c>
      <c r="N117" s="104">
        <v>16135</v>
      </c>
      <c r="O117" s="114">
        <v>-27.411373043008812</v>
      </c>
      <c r="P117" s="114">
        <v>2.217576787118126</v>
      </c>
      <c r="Q117" s="139">
        <v>0</v>
      </c>
      <c r="R117" s="104"/>
      <c r="S117" s="114" t="s">
        <v>75</v>
      </c>
      <c r="T117" s="137">
        <v>0</v>
      </c>
      <c r="U117" s="104"/>
      <c r="V117" s="114" t="s">
        <v>75</v>
      </c>
      <c r="W117" s="114" t="s">
        <v>75</v>
      </c>
      <c r="X117" s="10">
        <v>391.67341460000006</v>
      </c>
      <c r="Y117" s="96">
        <v>401.32272490000003</v>
      </c>
      <c r="Z117" s="114">
        <v>2.4636112486353889</v>
      </c>
      <c r="AA117" s="10">
        <v>2934.1349306999996</v>
      </c>
      <c r="AB117" s="96">
        <v>2483.3432487999999</v>
      </c>
      <c r="AC117" s="114">
        <v>-15.363699780243367</v>
      </c>
      <c r="AD117" s="114">
        <v>11.891442765013002</v>
      </c>
    </row>
    <row r="118" spans="1:30">
      <c r="A118" s="113"/>
      <c r="B118" s="94" t="s">
        <v>4</v>
      </c>
      <c r="C118" s="10">
        <v>164.31415584700011</v>
      </c>
      <c r="D118" s="96">
        <v>174.9263195999998</v>
      </c>
      <c r="E118" s="114">
        <v>6.4584598315930331</v>
      </c>
      <c r="F118" s="10">
        <v>1070.9171041110046</v>
      </c>
      <c r="G118" s="96">
        <v>1145.9107774470008</v>
      </c>
      <c r="H118" s="114">
        <v>7.0027524117518336</v>
      </c>
      <c r="I118" s="114">
        <v>2.0277320636171035</v>
      </c>
      <c r="J118" s="137">
        <v>19575</v>
      </c>
      <c r="K118" s="104">
        <v>20295</v>
      </c>
      <c r="L118" s="114">
        <v>3.6781609195402298</v>
      </c>
      <c r="M118" s="137">
        <v>148819</v>
      </c>
      <c r="N118" s="104">
        <v>145980</v>
      </c>
      <c r="O118" s="114">
        <v>-1.9076865185225</v>
      </c>
      <c r="P118" s="114">
        <v>0.96616509430434494</v>
      </c>
      <c r="Q118" s="139">
        <v>0</v>
      </c>
      <c r="R118" s="104"/>
      <c r="S118" s="114" t="s">
        <v>75</v>
      </c>
      <c r="T118" s="137">
        <v>0</v>
      </c>
      <c r="U118" s="104"/>
      <c r="V118" s="114" t="s">
        <v>75</v>
      </c>
      <c r="W118" s="114" t="s">
        <v>75</v>
      </c>
      <c r="X118" s="10">
        <v>3022.3178887000004</v>
      </c>
      <c r="Y118" s="96">
        <v>2397.9853048999998</v>
      </c>
      <c r="Z118" s="114">
        <v>-20.657409537702431</v>
      </c>
      <c r="AA118" s="10">
        <v>28458.369605199998</v>
      </c>
      <c r="AB118" s="96">
        <v>20190.0437274</v>
      </c>
      <c r="AC118" s="114">
        <v>-29.054109537916695</v>
      </c>
      <c r="AD118" s="114">
        <v>1.3610522778732048</v>
      </c>
    </row>
    <row r="119" spans="1:30">
      <c r="A119" s="113"/>
      <c r="B119" s="94" t="s">
        <v>5</v>
      </c>
      <c r="C119" s="10">
        <v>220.54891065000001</v>
      </c>
      <c r="D119" s="96">
        <v>211.63288260200014</v>
      </c>
      <c r="E119" s="114">
        <v>-4.0426534058693004</v>
      </c>
      <c r="F119" s="10">
        <v>1559.1756414679999</v>
      </c>
      <c r="G119" s="96">
        <v>1733.3589023249981</v>
      </c>
      <c r="H119" s="114">
        <v>11.171497054238277</v>
      </c>
      <c r="I119" s="114">
        <v>1.4587440947106256</v>
      </c>
      <c r="J119" s="137">
        <v>5</v>
      </c>
      <c r="K119" s="104">
        <v>3</v>
      </c>
      <c r="L119" s="114">
        <v>-40</v>
      </c>
      <c r="M119" s="137">
        <v>47</v>
      </c>
      <c r="N119" s="104">
        <v>62</v>
      </c>
      <c r="O119" s="114">
        <v>31.914893617021267</v>
      </c>
      <c r="P119" s="114">
        <v>4.4733044733044736</v>
      </c>
      <c r="Q119" s="139">
        <v>1964292</v>
      </c>
      <c r="R119" s="104">
        <v>1230536</v>
      </c>
      <c r="S119" s="114">
        <v>-37.354731373950514</v>
      </c>
      <c r="T119" s="137">
        <v>13673562</v>
      </c>
      <c r="U119" s="104">
        <v>14650131</v>
      </c>
      <c r="V119" s="114">
        <v>7.1420234171607921</v>
      </c>
      <c r="W119" s="114">
        <v>12.148868256915952</v>
      </c>
      <c r="X119" s="10">
        <v>17373.990890199995</v>
      </c>
      <c r="Y119" s="96">
        <v>10518.682945600003</v>
      </c>
      <c r="Z119" s="114">
        <v>-39.457301364574846</v>
      </c>
      <c r="AA119" s="10">
        <v>118706.64853790018</v>
      </c>
      <c r="AB119" s="96">
        <v>125057.50391759994</v>
      </c>
      <c r="AC119" s="114">
        <v>5.3500418535294525</v>
      </c>
      <c r="AD119" s="114">
        <v>9.3878211329289059</v>
      </c>
    </row>
    <row r="120" spans="1:30">
      <c r="A120" s="113"/>
      <c r="B120" s="94" t="s">
        <v>6</v>
      </c>
      <c r="C120" s="10">
        <v>2.9618387999999999E-2</v>
      </c>
      <c r="D120" s="96">
        <v>0.22112231399999999</v>
      </c>
      <c r="E120" s="114">
        <v>646.57106254398445</v>
      </c>
      <c r="F120" s="10">
        <v>8.6776684830000015</v>
      </c>
      <c r="G120" s="96">
        <v>1.447811463000001</v>
      </c>
      <c r="H120" s="114">
        <v>-83.315662889907145</v>
      </c>
      <c r="I120" s="114">
        <v>6.8028674781654391E-2</v>
      </c>
      <c r="J120" s="137">
        <v>1</v>
      </c>
      <c r="K120" s="104">
        <v>0</v>
      </c>
      <c r="L120" s="114">
        <v>-100</v>
      </c>
      <c r="M120" s="137">
        <v>7</v>
      </c>
      <c r="N120" s="104">
        <v>7</v>
      </c>
      <c r="O120" s="114">
        <v>0</v>
      </c>
      <c r="P120" s="114">
        <v>0.2590673575129534</v>
      </c>
      <c r="Q120" s="141">
        <v>368</v>
      </c>
      <c r="R120" s="107">
        <v>1312</v>
      </c>
      <c r="S120" s="114">
        <v>256.52173913043475</v>
      </c>
      <c r="T120" s="137">
        <v>58587</v>
      </c>
      <c r="U120" s="107">
        <v>24809</v>
      </c>
      <c r="V120" s="114">
        <v>-57.654428456824888</v>
      </c>
      <c r="W120" s="114">
        <v>0.85136830112405049</v>
      </c>
      <c r="X120" s="10">
        <v>3.8960196000000002</v>
      </c>
      <c r="Y120" s="96">
        <v>146.55990170000001</v>
      </c>
      <c r="Z120" s="114">
        <v>3661.7855336251387</v>
      </c>
      <c r="AA120" s="10">
        <v>4443.3916703999994</v>
      </c>
      <c r="AB120" s="96">
        <v>2170.1786932999994</v>
      </c>
      <c r="AC120" s="114">
        <v>-51.159410327097333</v>
      </c>
      <c r="AD120" s="114">
        <v>5.0638063430980633</v>
      </c>
    </row>
    <row r="121" spans="1:30">
      <c r="A121" s="113"/>
      <c r="B121" s="94" t="s">
        <v>25</v>
      </c>
      <c r="C121" s="10">
        <v>93.437371087000031</v>
      </c>
      <c r="D121" s="96">
        <v>78.957724435999992</v>
      </c>
      <c r="E121" s="114">
        <v>-15.496633180655273</v>
      </c>
      <c r="F121" s="10">
        <v>627.5538659639999</v>
      </c>
      <c r="G121" s="96">
        <v>764.76289263599949</v>
      </c>
      <c r="H121" s="114">
        <v>21.864103483966211</v>
      </c>
      <c r="I121" s="114">
        <v>10.810857834912134</v>
      </c>
      <c r="J121" s="137">
        <v>42</v>
      </c>
      <c r="K121" s="104">
        <v>50</v>
      </c>
      <c r="L121" s="114">
        <v>19.047619047619047</v>
      </c>
      <c r="M121" s="137">
        <v>321</v>
      </c>
      <c r="N121" s="104">
        <v>482</v>
      </c>
      <c r="O121" s="114">
        <v>50.155763239875384</v>
      </c>
      <c r="P121" s="114">
        <v>2.0840539605672777</v>
      </c>
      <c r="Q121" s="142">
        <v>88317</v>
      </c>
      <c r="R121" s="107">
        <v>49145</v>
      </c>
      <c r="S121" s="114">
        <v>-44.353861657438543</v>
      </c>
      <c r="T121" s="137">
        <v>472763</v>
      </c>
      <c r="U121" s="107">
        <v>665094</v>
      </c>
      <c r="V121" s="114">
        <v>40.682329200889235</v>
      </c>
      <c r="W121" s="114">
        <v>0.84661999415978417</v>
      </c>
      <c r="X121" s="10">
        <v>16767.557280060999</v>
      </c>
      <c r="Y121" s="96">
        <v>196.19514612400016</v>
      </c>
      <c r="Z121" s="114">
        <v>-98.829912175953595</v>
      </c>
      <c r="AA121" s="10">
        <v>43556.593711854999</v>
      </c>
      <c r="AB121" s="96">
        <v>59876.478384169022</v>
      </c>
      <c r="AC121" s="114">
        <v>37.46822990860317</v>
      </c>
      <c r="AD121" s="114">
        <v>2.1699526206550539</v>
      </c>
    </row>
    <row r="122" spans="1:30">
      <c r="A122" s="113"/>
      <c r="B122" s="94"/>
      <c r="C122" s="10"/>
      <c r="D122" s="105"/>
      <c r="E122" s="114"/>
      <c r="F122" s="10"/>
      <c r="G122" s="105"/>
      <c r="H122" s="114"/>
      <c r="I122" s="111"/>
      <c r="J122" s="137"/>
      <c r="K122" s="104"/>
      <c r="L122" s="114"/>
      <c r="M122" s="137"/>
      <c r="N122" s="104"/>
      <c r="O122" s="114"/>
      <c r="P122" s="114"/>
      <c r="Q122" s="142"/>
      <c r="R122" s="104"/>
      <c r="S122" s="114"/>
      <c r="T122" s="137"/>
      <c r="U122" s="104"/>
      <c r="V122" s="114"/>
      <c r="W122" s="114"/>
      <c r="X122" s="10"/>
      <c r="Y122" s="96"/>
      <c r="Z122" s="114"/>
      <c r="AA122" s="10"/>
      <c r="AB122" s="96"/>
      <c r="AC122" s="114"/>
      <c r="AD122" s="114"/>
    </row>
    <row r="123" spans="1:30" s="20" customFormat="1" ht="16.2">
      <c r="A123" s="110">
        <v>18</v>
      </c>
      <c r="B123" s="93" t="s">
        <v>19</v>
      </c>
      <c r="C123" s="132">
        <v>693.88267443500013</v>
      </c>
      <c r="D123" s="101">
        <v>748.75799298799984</v>
      </c>
      <c r="E123" s="111">
        <v>7.9084433975358248</v>
      </c>
      <c r="F123" s="132">
        <v>4607.3517863309999</v>
      </c>
      <c r="G123" s="101">
        <v>5752.8554532779999</v>
      </c>
      <c r="H123" s="111">
        <v>24.86251799451167</v>
      </c>
      <c r="I123" s="111">
        <v>2.7175765794066122</v>
      </c>
      <c r="J123" s="135">
        <v>45934</v>
      </c>
      <c r="K123" s="102">
        <v>47438</v>
      </c>
      <c r="L123" s="111">
        <v>3.2742630731048994</v>
      </c>
      <c r="M123" s="135">
        <v>320676</v>
      </c>
      <c r="N123" s="101">
        <v>391819</v>
      </c>
      <c r="O123" s="111">
        <v>22.185321009367719</v>
      </c>
      <c r="P123" s="111">
        <v>2.4698577555729688</v>
      </c>
      <c r="Q123" s="135">
        <v>204988</v>
      </c>
      <c r="R123" s="102">
        <v>535564</v>
      </c>
      <c r="S123" s="111">
        <v>161.26602532831188</v>
      </c>
      <c r="T123" s="135">
        <v>2408170</v>
      </c>
      <c r="U123" s="102">
        <v>4472037</v>
      </c>
      <c r="V123" s="111">
        <v>85.702712017839275</v>
      </c>
      <c r="W123" s="111">
        <v>2.2132091948319137</v>
      </c>
      <c r="X123" s="132">
        <v>22613.564144499996</v>
      </c>
      <c r="Y123" s="101">
        <v>32556.588769499998</v>
      </c>
      <c r="Z123" s="111">
        <v>43.969294541383988</v>
      </c>
      <c r="AA123" s="132">
        <v>162784.76572399997</v>
      </c>
      <c r="AB123" s="101">
        <v>304379.7237796</v>
      </c>
      <c r="AC123" s="111">
        <v>86.982929530195065</v>
      </c>
      <c r="AD123" s="111">
        <v>5.3981203490516476</v>
      </c>
    </row>
    <row r="124" spans="1:30">
      <c r="A124" s="113"/>
      <c r="B124" s="94" t="s">
        <v>3</v>
      </c>
      <c r="C124" s="10">
        <v>200.89439010000001</v>
      </c>
      <c r="D124" s="96">
        <v>153.47155039999996</v>
      </c>
      <c r="E124" s="114">
        <v>-23.605855632103111</v>
      </c>
      <c r="F124" s="10">
        <v>1345.3454087</v>
      </c>
      <c r="G124" s="96">
        <v>1310.4969715</v>
      </c>
      <c r="H124" s="114">
        <v>-2.5902966609648526</v>
      </c>
      <c r="I124" s="114">
        <v>4.8266961263209298</v>
      </c>
      <c r="J124" s="137">
        <v>827</v>
      </c>
      <c r="K124" s="104">
        <v>791</v>
      </c>
      <c r="L124" s="114">
        <v>-4.3530834340991582</v>
      </c>
      <c r="M124" s="137">
        <v>6399</v>
      </c>
      <c r="N124" s="104">
        <v>7181</v>
      </c>
      <c r="O124" s="114">
        <v>12.22065947804345</v>
      </c>
      <c r="P124" s="114">
        <v>0.98694880125784101</v>
      </c>
      <c r="Q124" s="137">
        <v>0</v>
      </c>
      <c r="R124" s="104"/>
      <c r="S124" s="114" t="s">
        <v>75</v>
      </c>
      <c r="T124" s="137">
        <v>0</v>
      </c>
      <c r="U124" s="104"/>
      <c r="V124" s="114" t="s">
        <v>75</v>
      </c>
      <c r="W124" s="114" t="s">
        <v>75</v>
      </c>
      <c r="X124" s="10">
        <v>200.17377659999988</v>
      </c>
      <c r="Y124" s="96">
        <v>198.0881351000001</v>
      </c>
      <c r="Z124" s="114">
        <v>-1.0419154473802261</v>
      </c>
      <c r="AA124" s="10">
        <v>1676.0853529000003</v>
      </c>
      <c r="AB124" s="96">
        <v>1569.5763323999997</v>
      </c>
      <c r="AC124" s="114">
        <v>-6.354629871069295</v>
      </c>
      <c r="AD124" s="114">
        <v>7.5158869524270084</v>
      </c>
    </row>
    <row r="125" spans="1:30">
      <c r="A125" s="113"/>
      <c r="B125" s="94" t="s">
        <v>4</v>
      </c>
      <c r="C125" s="10">
        <v>433.65151660000004</v>
      </c>
      <c r="D125" s="96">
        <v>475.88958259999998</v>
      </c>
      <c r="E125" s="114">
        <v>9.7400941500592744</v>
      </c>
      <c r="F125" s="10">
        <v>2765.8051283000004</v>
      </c>
      <c r="G125" s="96">
        <v>3354.8410377</v>
      </c>
      <c r="H125" s="114">
        <v>21.29708645677615</v>
      </c>
      <c r="I125" s="114">
        <v>5.9365169386387029</v>
      </c>
      <c r="J125" s="137">
        <v>45095</v>
      </c>
      <c r="K125" s="104">
        <v>46617</v>
      </c>
      <c r="L125" s="114">
        <v>3.3750970174077022</v>
      </c>
      <c r="M125" s="137">
        <v>314204</v>
      </c>
      <c r="N125" s="104">
        <v>384297</v>
      </c>
      <c r="O125" s="114">
        <v>22.308118292574243</v>
      </c>
      <c r="P125" s="114">
        <v>2.543460386668563</v>
      </c>
      <c r="Q125" s="139">
        <v>0</v>
      </c>
      <c r="R125" s="104"/>
      <c r="S125" s="114" t="s">
        <v>75</v>
      </c>
      <c r="T125" s="137">
        <v>0</v>
      </c>
      <c r="U125" s="104"/>
      <c r="V125" s="114" t="s">
        <v>75</v>
      </c>
      <c r="W125" s="114" t="s">
        <v>75</v>
      </c>
      <c r="X125" s="10">
        <v>16400.199498199996</v>
      </c>
      <c r="Y125" s="96">
        <v>18937.135174900002</v>
      </c>
      <c r="Z125" s="114">
        <v>15.46893180767983</v>
      </c>
      <c r="AA125" s="10">
        <v>113330.23999189999</v>
      </c>
      <c r="AB125" s="96">
        <v>163796.62287389999</v>
      </c>
      <c r="AC125" s="114">
        <v>44.530376786996094</v>
      </c>
      <c r="AD125" s="114">
        <v>11.041866460542268</v>
      </c>
    </row>
    <row r="126" spans="1:30">
      <c r="A126" s="113"/>
      <c r="B126" s="94" t="s">
        <v>5</v>
      </c>
      <c r="C126" s="10">
        <v>52.017158197000114</v>
      </c>
      <c r="D126" s="96">
        <v>112.86500578100002</v>
      </c>
      <c r="E126" s="114">
        <v>116.97649332083095</v>
      </c>
      <c r="F126" s="10">
        <v>458.5177015650001</v>
      </c>
      <c r="G126" s="96">
        <v>975.47063046999983</v>
      </c>
      <c r="H126" s="114">
        <v>112.74437761956628</v>
      </c>
      <c r="I126" s="114">
        <v>0.82092751815743881</v>
      </c>
      <c r="J126" s="137">
        <v>1</v>
      </c>
      <c r="K126" s="104">
        <v>3</v>
      </c>
      <c r="L126" s="114">
        <v>200</v>
      </c>
      <c r="M126" s="137">
        <v>7</v>
      </c>
      <c r="N126" s="104">
        <v>50</v>
      </c>
      <c r="O126" s="114">
        <v>614.28571428571433</v>
      </c>
      <c r="P126" s="114">
        <v>3.6075036075036073</v>
      </c>
      <c r="Q126" s="139">
        <v>171709</v>
      </c>
      <c r="R126" s="104">
        <v>484998</v>
      </c>
      <c r="S126" s="114">
        <v>182.45345322609765</v>
      </c>
      <c r="T126" s="137">
        <v>2313002</v>
      </c>
      <c r="U126" s="104">
        <v>3761602</v>
      </c>
      <c r="V126" s="114">
        <v>62.62856668519958</v>
      </c>
      <c r="W126" s="114">
        <v>3.1193719109372853</v>
      </c>
      <c r="X126" s="10">
        <v>2827.646369200002</v>
      </c>
      <c r="Y126" s="96">
        <v>7196.9773148000031</v>
      </c>
      <c r="Z126" s="114">
        <v>154.5218310603731</v>
      </c>
      <c r="AA126" s="10">
        <v>29011.200996799998</v>
      </c>
      <c r="AB126" s="96">
        <v>42159.631502100005</v>
      </c>
      <c r="AC126" s="114">
        <v>45.321910343354311</v>
      </c>
      <c r="AD126" s="114">
        <v>3.1648407106597354</v>
      </c>
    </row>
    <row r="127" spans="1:30" s="22" customFormat="1">
      <c r="A127" s="113"/>
      <c r="B127" s="94" t="s">
        <v>6</v>
      </c>
      <c r="C127" s="10">
        <v>0</v>
      </c>
      <c r="D127" s="96">
        <v>0</v>
      </c>
      <c r="E127" s="114" t="s">
        <v>75</v>
      </c>
      <c r="F127" s="10">
        <v>0</v>
      </c>
      <c r="G127" s="96">
        <v>0</v>
      </c>
      <c r="H127" s="114" t="s">
        <v>75</v>
      </c>
      <c r="I127" s="114">
        <v>0</v>
      </c>
      <c r="J127" s="137">
        <v>0</v>
      </c>
      <c r="K127" s="104">
        <v>0</v>
      </c>
      <c r="L127" s="114" t="s">
        <v>75</v>
      </c>
      <c r="M127" s="137">
        <v>0</v>
      </c>
      <c r="N127" s="104">
        <v>0</v>
      </c>
      <c r="O127" s="114" t="s">
        <v>75</v>
      </c>
      <c r="P127" s="114">
        <v>0</v>
      </c>
      <c r="Q127" s="139">
        <v>0</v>
      </c>
      <c r="R127" s="107">
        <v>0</v>
      </c>
      <c r="S127" s="114" t="s">
        <v>75</v>
      </c>
      <c r="T127" s="137">
        <v>0</v>
      </c>
      <c r="U127" s="107">
        <v>0</v>
      </c>
      <c r="V127" s="114" t="s">
        <v>75</v>
      </c>
      <c r="W127" s="114">
        <v>0</v>
      </c>
      <c r="X127" s="10">
        <v>0</v>
      </c>
      <c r="Y127" s="96">
        <v>0</v>
      </c>
      <c r="Z127" s="114" t="s">
        <v>75</v>
      </c>
      <c r="AA127" s="10">
        <v>0</v>
      </c>
      <c r="AB127" s="96">
        <v>0</v>
      </c>
      <c r="AC127" s="114" t="s">
        <v>75</v>
      </c>
      <c r="AD127" s="114">
        <v>0</v>
      </c>
    </row>
    <row r="128" spans="1:30" s="22" customFormat="1">
      <c r="A128" s="113"/>
      <c r="B128" s="94" t="s">
        <v>25</v>
      </c>
      <c r="C128" s="10">
        <v>7.3196095380000035</v>
      </c>
      <c r="D128" s="96">
        <v>6.5318542069999612</v>
      </c>
      <c r="E128" s="114">
        <v>-10.762258928025926</v>
      </c>
      <c r="F128" s="10">
        <v>37.68354776599999</v>
      </c>
      <c r="G128" s="96">
        <v>112.04681360799995</v>
      </c>
      <c r="H128" s="114">
        <v>197.33615928034857</v>
      </c>
      <c r="I128" s="114">
        <v>1.583918603314783</v>
      </c>
      <c r="J128" s="137">
        <v>11</v>
      </c>
      <c r="K128" s="104">
        <v>27</v>
      </c>
      <c r="L128" s="114">
        <v>145.45454545454547</v>
      </c>
      <c r="M128" s="137">
        <v>66</v>
      </c>
      <c r="N128" s="104">
        <v>291</v>
      </c>
      <c r="O128" s="114">
        <v>340.90909090909093</v>
      </c>
      <c r="P128" s="114">
        <v>1.2582151504669665</v>
      </c>
      <c r="Q128" s="139">
        <v>33279</v>
      </c>
      <c r="R128" s="107">
        <v>50566</v>
      </c>
      <c r="S128" s="114">
        <v>51.945671444454455</v>
      </c>
      <c r="T128" s="137">
        <v>95168</v>
      </c>
      <c r="U128" s="107">
        <v>710435</v>
      </c>
      <c r="V128" s="114">
        <v>646.50617854741097</v>
      </c>
      <c r="W128" s="114">
        <v>0.90433604204955431</v>
      </c>
      <c r="X128" s="10">
        <v>3185.5445004999997</v>
      </c>
      <c r="Y128" s="96">
        <v>6224.3881446999967</v>
      </c>
      <c r="Z128" s="114">
        <v>95.394794947081209</v>
      </c>
      <c r="AA128" s="10">
        <v>18767.239382399999</v>
      </c>
      <c r="AB128" s="96">
        <v>96853.893071199986</v>
      </c>
      <c r="AC128" s="114">
        <v>416.07959539339595</v>
      </c>
      <c r="AD128" s="114">
        <v>3.5100320653804853</v>
      </c>
    </row>
    <row r="129" spans="1:30" s="22" customFormat="1">
      <c r="A129" s="113"/>
      <c r="B129" s="94"/>
      <c r="C129" s="10"/>
      <c r="D129" s="105"/>
      <c r="E129" s="114"/>
      <c r="F129" s="10"/>
      <c r="G129" s="105"/>
      <c r="H129" s="114"/>
      <c r="I129" s="111"/>
      <c r="J129" s="137"/>
      <c r="K129" s="104"/>
      <c r="L129" s="114"/>
      <c r="M129" s="137"/>
      <c r="N129" s="104"/>
      <c r="O129" s="114"/>
      <c r="P129" s="114"/>
      <c r="Q129" s="139"/>
      <c r="R129" s="104"/>
      <c r="S129" s="114"/>
      <c r="T129" s="137"/>
      <c r="U129" s="104"/>
      <c r="V129" s="114"/>
      <c r="W129" s="114"/>
      <c r="X129" s="10"/>
      <c r="Y129" s="96"/>
      <c r="Z129" s="114"/>
      <c r="AA129" s="10"/>
      <c r="AB129" s="96"/>
      <c r="AC129" s="114"/>
      <c r="AD129" s="114"/>
    </row>
    <row r="130" spans="1:30" s="118" customFormat="1" ht="16.2">
      <c r="A130" s="110">
        <v>19</v>
      </c>
      <c r="B130" s="93" t="s">
        <v>21</v>
      </c>
      <c r="C130" s="132">
        <v>280.01101429699997</v>
      </c>
      <c r="D130" s="101">
        <v>257.500132662</v>
      </c>
      <c r="E130" s="111">
        <v>-8.0392843444091469</v>
      </c>
      <c r="F130" s="132">
        <v>1790.9140459289997</v>
      </c>
      <c r="G130" s="101">
        <v>1872.116535445</v>
      </c>
      <c r="H130" s="111">
        <v>4.5341366159132424</v>
      </c>
      <c r="I130" s="111">
        <v>0.88436431124759718</v>
      </c>
      <c r="J130" s="135">
        <v>22698</v>
      </c>
      <c r="K130" s="102">
        <v>20075</v>
      </c>
      <c r="L130" s="111">
        <v>-11.556084236496611</v>
      </c>
      <c r="M130" s="135">
        <v>168276</v>
      </c>
      <c r="N130" s="101">
        <v>167984</v>
      </c>
      <c r="O130" s="111">
        <v>-0.17352444793078403</v>
      </c>
      <c r="P130" s="111">
        <v>1.058898586368118</v>
      </c>
      <c r="Q130" s="135">
        <v>168872</v>
      </c>
      <c r="R130" s="102">
        <v>117485</v>
      </c>
      <c r="S130" s="111">
        <v>-30.429556113506084</v>
      </c>
      <c r="T130" s="135">
        <v>1755747</v>
      </c>
      <c r="U130" s="102">
        <v>1036818</v>
      </c>
      <c r="V130" s="111">
        <v>-40.947186582121454</v>
      </c>
      <c r="W130" s="111">
        <v>0.51312078387706439</v>
      </c>
      <c r="X130" s="132">
        <v>20756.605372400001</v>
      </c>
      <c r="Y130" s="101">
        <v>7271.7887295</v>
      </c>
      <c r="Z130" s="111">
        <v>-64.96638733051563</v>
      </c>
      <c r="AA130" s="132">
        <v>149942.071473847</v>
      </c>
      <c r="AB130" s="101">
        <v>84068.438228800005</v>
      </c>
      <c r="AC130" s="111">
        <v>-43.9327218822215</v>
      </c>
      <c r="AD130" s="111">
        <v>1.4909388229962377</v>
      </c>
    </row>
    <row r="131" spans="1:30" s="22" customFormat="1">
      <c r="A131" s="113"/>
      <c r="B131" s="94" t="s">
        <v>3</v>
      </c>
      <c r="C131" s="10">
        <v>6.7228864000000002</v>
      </c>
      <c r="D131" s="96">
        <v>7.5086167109999993</v>
      </c>
      <c r="E131" s="114">
        <v>11.687395327697336</v>
      </c>
      <c r="F131" s="10">
        <v>72.196949880000005</v>
      </c>
      <c r="G131" s="96">
        <v>50.684898495999995</v>
      </c>
      <c r="H131" s="114">
        <v>-29.796343778726975</v>
      </c>
      <c r="I131" s="114">
        <v>0.18667773261131318</v>
      </c>
      <c r="J131" s="137">
        <v>320</v>
      </c>
      <c r="K131" s="104">
        <v>122</v>
      </c>
      <c r="L131" s="114">
        <v>-61.875</v>
      </c>
      <c r="M131" s="137">
        <v>1315</v>
      </c>
      <c r="N131" s="104">
        <v>872</v>
      </c>
      <c r="O131" s="114">
        <v>-33.688212927756652</v>
      </c>
      <c r="P131" s="114">
        <v>0.11984672812934651</v>
      </c>
      <c r="Q131" s="139">
        <v>0</v>
      </c>
      <c r="R131" s="104"/>
      <c r="S131" s="114" t="s">
        <v>75</v>
      </c>
      <c r="T131" s="137">
        <v>0</v>
      </c>
      <c r="U131" s="104"/>
      <c r="V131" s="114" t="s">
        <v>75</v>
      </c>
      <c r="W131" s="114" t="s">
        <v>75</v>
      </c>
      <c r="X131" s="10">
        <v>3.7355203000000001</v>
      </c>
      <c r="Y131" s="96">
        <v>5.0798807999999998</v>
      </c>
      <c r="Z131" s="114">
        <v>35.988574335949927</v>
      </c>
      <c r="AA131" s="10">
        <v>20.118657299999999</v>
      </c>
      <c r="AB131" s="96">
        <v>34.617015199999997</v>
      </c>
      <c r="AC131" s="114">
        <v>72.064242080409599</v>
      </c>
      <c r="AD131" s="114">
        <v>0.16576293073673992</v>
      </c>
    </row>
    <row r="132" spans="1:30" s="22" customFormat="1">
      <c r="A132" s="113"/>
      <c r="B132" s="94" t="s">
        <v>4</v>
      </c>
      <c r="C132" s="10">
        <v>171.53521968500002</v>
      </c>
      <c r="D132" s="96">
        <v>156.051517257</v>
      </c>
      <c r="E132" s="114">
        <v>-9.0265442026620679</v>
      </c>
      <c r="F132" s="10">
        <v>1133.680764192</v>
      </c>
      <c r="G132" s="96">
        <v>1243.9510833289999</v>
      </c>
      <c r="H132" s="114">
        <v>9.7267522410148679</v>
      </c>
      <c r="I132" s="114">
        <v>2.2012180589287693</v>
      </c>
      <c r="J132" s="137">
        <v>22367</v>
      </c>
      <c r="K132" s="104">
        <v>19950</v>
      </c>
      <c r="L132" s="114">
        <v>-10.806098269772434</v>
      </c>
      <c r="M132" s="137">
        <v>166873</v>
      </c>
      <c r="N132" s="104">
        <v>167085</v>
      </c>
      <c r="O132" s="114">
        <v>0.12704272111125903</v>
      </c>
      <c r="P132" s="114">
        <v>1.1058480256325625</v>
      </c>
      <c r="Q132" s="139">
        <v>0</v>
      </c>
      <c r="R132" s="104"/>
      <c r="S132" s="114" t="s">
        <v>75</v>
      </c>
      <c r="T132" s="137">
        <v>0</v>
      </c>
      <c r="U132" s="104"/>
      <c r="V132" s="114" t="s">
        <v>75</v>
      </c>
      <c r="W132" s="114" t="s">
        <v>75</v>
      </c>
      <c r="X132" s="10">
        <v>2812.6222934000002</v>
      </c>
      <c r="Y132" s="96">
        <v>2308.1371578999997</v>
      </c>
      <c r="Z132" s="114">
        <v>-17.936469346908311</v>
      </c>
      <c r="AA132" s="10">
        <v>22537.338479099995</v>
      </c>
      <c r="AB132" s="96">
        <v>21013.0212617</v>
      </c>
      <c r="AC132" s="114">
        <v>-6.7635192097486136</v>
      </c>
      <c r="AD132" s="114">
        <v>1.4165308822200282</v>
      </c>
    </row>
    <row r="133" spans="1:30" s="120" customFormat="1">
      <c r="A133" s="119"/>
      <c r="B133" s="94" t="s">
        <v>5</v>
      </c>
      <c r="C133" s="10">
        <v>83.871297444999996</v>
      </c>
      <c r="D133" s="96">
        <v>90.968777612000011</v>
      </c>
      <c r="E133" s="114">
        <v>8.4623469329949241</v>
      </c>
      <c r="F133" s="10">
        <v>472.41343465599994</v>
      </c>
      <c r="G133" s="96">
        <v>533.56591868100008</v>
      </c>
      <c r="H133" s="114">
        <v>12.944696221336272</v>
      </c>
      <c r="I133" s="114">
        <v>0.44903345289354485</v>
      </c>
      <c r="J133" s="137">
        <v>0</v>
      </c>
      <c r="K133" s="104">
        <v>2</v>
      </c>
      <c r="L133" s="114" t="s">
        <v>75</v>
      </c>
      <c r="M133" s="137">
        <v>0</v>
      </c>
      <c r="N133" s="104">
        <v>20</v>
      </c>
      <c r="O133" s="114" t="s">
        <v>75</v>
      </c>
      <c r="P133" s="114">
        <v>1.4430014430014431</v>
      </c>
      <c r="Q133" s="137">
        <v>86366</v>
      </c>
      <c r="R133" s="104">
        <v>98879</v>
      </c>
      <c r="S133" s="114">
        <v>14.488340319107063</v>
      </c>
      <c r="T133" s="137">
        <v>1048494</v>
      </c>
      <c r="U133" s="104">
        <v>696975</v>
      </c>
      <c r="V133" s="114">
        <v>-33.526085986185905</v>
      </c>
      <c r="W133" s="114">
        <v>0.57797827564572601</v>
      </c>
      <c r="X133" s="10">
        <v>2536.0494952000004</v>
      </c>
      <c r="Y133" s="96">
        <v>2489.2429722000002</v>
      </c>
      <c r="Z133" s="114">
        <v>-1.8456470620384691</v>
      </c>
      <c r="AA133" s="10">
        <v>20787.3183082</v>
      </c>
      <c r="AB133" s="96">
        <v>21795.567475</v>
      </c>
      <c r="AC133" s="114">
        <v>4.8503089809438071</v>
      </c>
      <c r="AD133" s="114">
        <v>1.6361504310912984</v>
      </c>
    </row>
    <row r="134" spans="1:30" s="22" customFormat="1">
      <c r="A134" s="113"/>
      <c r="B134" s="94" t="s">
        <v>6</v>
      </c>
      <c r="C134" s="10">
        <v>3.1444200000000005E-2</v>
      </c>
      <c r="D134" s="96">
        <v>4.3808600000000003E-2</v>
      </c>
      <c r="E134" s="114">
        <v>39.321719108770445</v>
      </c>
      <c r="F134" s="10">
        <v>0.30282979999999976</v>
      </c>
      <c r="G134" s="96">
        <v>0.1612044</v>
      </c>
      <c r="H134" s="114">
        <v>-46.767326068966753</v>
      </c>
      <c r="I134" s="114">
        <v>7.5745509558600042E-3</v>
      </c>
      <c r="J134" s="137">
        <v>11</v>
      </c>
      <c r="K134" s="104">
        <v>0</v>
      </c>
      <c r="L134" s="114">
        <v>-100</v>
      </c>
      <c r="M134" s="137">
        <v>88</v>
      </c>
      <c r="N134" s="104">
        <v>0</v>
      </c>
      <c r="O134" s="114">
        <v>-100</v>
      </c>
      <c r="P134" s="114">
        <v>0</v>
      </c>
      <c r="Q134" s="139">
        <v>81039</v>
      </c>
      <c r="R134" s="107">
        <v>13</v>
      </c>
      <c r="S134" s="114">
        <v>-99.983958341045664</v>
      </c>
      <c r="T134" s="137">
        <v>667941</v>
      </c>
      <c r="U134" s="107">
        <v>71</v>
      </c>
      <c r="V134" s="114">
        <v>-99.989370318635935</v>
      </c>
      <c r="W134" s="114">
        <v>2.4365008416222978E-3</v>
      </c>
      <c r="X134" s="10">
        <v>14991.563344400001</v>
      </c>
      <c r="Y134" s="96">
        <v>4.5152247000000001</v>
      </c>
      <c r="Z134" s="114">
        <v>-99.969881562074136</v>
      </c>
      <c r="AA134" s="10">
        <v>98387.215881447017</v>
      </c>
      <c r="AB134" s="96">
        <v>22.738178999999999</v>
      </c>
      <c r="AC134" s="114">
        <v>-99.976889091945239</v>
      </c>
      <c r="AD134" s="114">
        <v>5.3056338358761279E-2</v>
      </c>
    </row>
    <row r="135" spans="1:30" s="22" customFormat="1">
      <c r="A135" s="113"/>
      <c r="B135" s="94" t="s">
        <v>25</v>
      </c>
      <c r="C135" s="10">
        <v>17.850166567000002</v>
      </c>
      <c r="D135" s="96">
        <v>2.9274124819999998</v>
      </c>
      <c r="E135" s="114">
        <v>-83.600083108400952</v>
      </c>
      <c r="F135" s="10">
        <v>112.32006740100002</v>
      </c>
      <c r="G135" s="96">
        <v>43.753430539</v>
      </c>
      <c r="H135" s="114">
        <v>-61.045758294647847</v>
      </c>
      <c r="I135" s="114">
        <v>0.61850819633317289</v>
      </c>
      <c r="J135" s="137">
        <v>0</v>
      </c>
      <c r="K135" s="104">
        <v>1</v>
      </c>
      <c r="L135" s="114" t="s">
        <v>75</v>
      </c>
      <c r="M135" s="137">
        <v>0</v>
      </c>
      <c r="N135" s="104">
        <v>7</v>
      </c>
      <c r="O135" s="114" t="s">
        <v>75</v>
      </c>
      <c r="P135" s="114">
        <v>3.026634382566586E-2</v>
      </c>
      <c r="Q135" s="139">
        <v>1467</v>
      </c>
      <c r="R135" s="107">
        <v>18593</v>
      </c>
      <c r="S135" s="114">
        <v>1167.4164962508521</v>
      </c>
      <c r="T135" s="137">
        <v>39312</v>
      </c>
      <c r="U135" s="107">
        <v>339772</v>
      </c>
      <c r="V135" s="114">
        <v>764.29588929588931</v>
      </c>
      <c r="W135" s="114">
        <v>0.43250693684751051</v>
      </c>
      <c r="X135" s="10">
        <v>412.63471909999998</v>
      </c>
      <c r="Y135" s="96">
        <v>2464.8134938999997</v>
      </c>
      <c r="Z135" s="114">
        <v>497.33545913829522</v>
      </c>
      <c r="AA135" s="10">
        <v>8210.0801477999994</v>
      </c>
      <c r="AB135" s="96">
        <v>41202.494297900004</v>
      </c>
      <c r="AC135" s="114">
        <v>401.85252221856524</v>
      </c>
      <c r="AD135" s="114">
        <v>1.4931983792635979</v>
      </c>
    </row>
    <row r="136" spans="1:30" s="22" customFormat="1">
      <c r="A136" s="113"/>
      <c r="B136" s="115"/>
      <c r="C136" s="10"/>
      <c r="D136" s="105"/>
      <c r="E136" s="114"/>
      <c r="F136" s="10"/>
      <c r="G136" s="105"/>
      <c r="H136" s="114"/>
      <c r="I136" s="111"/>
      <c r="J136" s="137"/>
      <c r="K136" s="104"/>
      <c r="L136" s="114"/>
      <c r="M136" s="137"/>
      <c r="N136" s="104"/>
      <c r="O136" s="114"/>
      <c r="P136" s="114"/>
      <c r="Q136" s="139"/>
      <c r="R136" s="104"/>
      <c r="S136" s="114"/>
      <c r="T136" s="137"/>
      <c r="U136" s="104"/>
      <c r="V136" s="114"/>
      <c r="W136" s="114"/>
      <c r="X136" s="10"/>
      <c r="Y136" s="96"/>
      <c r="Z136" s="114"/>
      <c r="AA136" s="10"/>
      <c r="AB136" s="96"/>
      <c r="AC136" s="114"/>
      <c r="AD136" s="114"/>
    </row>
    <row r="137" spans="1:30" s="118" customFormat="1" ht="16.2">
      <c r="A137" s="110">
        <v>20</v>
      </c>
      <c r="B137" s="93" t="s">
        <v>57</v>
      </c>
      <c r="C137" s="132">
        <v>50.316925666000003</v>
      </c>
      <c r="D137" s="101">
        <v>81.452038719000001</v>
      </c>
      <c r="E137" s="111">
        <v>61.878011505855014</v>
      </c>
      <c r="F137" s="132">
        <v>352.74865227099986</v>
      </c>
      <c r="G137" s="101">
        <v>655.54941216499992</v>
      </c>
      <c r="H137" s="111">
        <v>85.840373292588183</v>
      </c>
      <c r="I137" s="111">
        <v>0.30967329939226385</v>
      </c>
      <c r="J137" s="135">
        <v>2632</v>
      </c>
      <c r="K137" s="102">
        <v>2743</v>
      </c>
      <c r="L137" s="111">
        <v>4.2173252279635198</v>
      </c>
      <c r="M137" s="135">
        <v>20472</v>
      </c>
      <c r="N137" s="101">
        <v>20811</v>
      </c>
      <c r="O137" s="111">
        <v>1.6559202813599017</v>
      </c>
      <c r="P137" s="111">
        <v>0.13118355605835616</v>
      </c>
      <c r="Q137" s="135">
        <v>168914</v>
      </c>
      <c r="R137" s="102">
        <v>322520</v>
      </c>
      <c r="S137" s="111">
        <v>90.93740009709083</v>
      </c>
      <c r="T137" s="135">
        <v>943597</v>
      </c>
      <c r="U137" s="102">
        <v>2761721</v>
      </c>
      <c r="V137" s="111">
        <v>192.68013781307062</v>
      </c>
      <c r="W137" s="111">
        <v>1.3667745393788979</v>
      </c>
      <c r="X137" s="132">
        <v>4362.2139805000006</v>
      </c>
      <c r="Y137" s="101">
        <v>4980.6377832999997</v>
      </c>
      <c r="Z137" s="111">
        <v>14.176833267796617</v>
      </c>
      <c r="AA137" s="132">
        <v>29497.788251200003</v>
      </c>
      <c r="AB137" s="101">
        <v>54280.376674999992</v>
      </c>
      <c r="AC137" s="111">
        <v>84.015073309070232</v>
      </c>
      <c r="AD137" s="111">
        <v>0.96265284114547178</v>
      </c>
    </row>
    <row r="138" spans="1:30" s="22" customFormat="1">
      <c r="A138" s="113"/>
      <c r="B138" s="94" t="s">
        <v>3</v>
      </c>
      <c r="C138" s="10">
        <v>0.33217990000000003</v>
      </c>
      <c r="D138" s="96">
        <v>0</v>
      </c>
      <c r="E138" s="114">
        <v>-100</v>
      </c>
      <c r="F138" s="10">
        <v>3.8143851</v>
      </c>
      <c r="G138" s="96">
        <v>0.82466260000000002</v>
      </c>
      <c r="H138" s="114">
        <v>-78.38019553924957</v>
      </c>
      <c r="I138" s="114">
        <v>3.0373177989001911E-3</v>
      </c>
      <c r="J138" s="137">
        <v>8</v>
      </c>
      <c r="K138" s="104">
        <v>0</v>
      </c>
      <c r="L138" s="114">
        <v>-100</v>
      </c>
      <c r="M138" s="137">
        <v>62</v>
      </c>
      <c r="N138" s="104">
        <v>30</v>
      </c>
      <c r="O138" s="114">
        <v>-51.612903225806448</v>
      </c>
      <c r="P138" s="114">
        <v>4.1231672521564169E-3</v>
      </c>
      <c r="Q138" s="142">
        <v>0</v>
      </c>
      <c r="R138" s="104"/>
      <c r="S138" s="114" t="s">
        <v>75</v>
      </c>
      <c r="T138" s="137">
        <v>0</v>
      </c>
      <c r="U138" s="104"/>
      <c r="V138" s="114" t="s">
        <v>75</v>
      </c>
      <c r="W138" s="114" t="s">
        <v>75</v>
      </c>
      <c r="X138" s="10">
        <v>0.38915489999999997</v>
      </c>
      <c r="Y138" s="96">
        <v>0</v>
      </c>
      <c r="Z138" s="114">
        <v>-100</v>
      </c>
      <c r="AA138" s="10">
        <v>6.1401091999999995</v>
      </c>
      <c r="AB138" s="96">
        <v>1.3615188</v>
      </c>
      <c r="AC138" s="114">
        <v>-77.825821078230987</v>
      </c>
      <c r="AD138" s="114">
        <v>6.5196073444590136E-3</v>
      </c>
    </row>
    <row r="139" spans="1:30" s="22" customFormat="1">
      <c r="A139" s="113"/>
      <c r="B139" s="94" t="s">
        <v>4</v>
      </c>
      <c r="C139" s="10">
        <v>11.506318199999999</v>
      </c>
      <c r="D139" s="96">
        <v>14.9098729</v>
      </c>
      <c r="E139" s="114">
        <v>29.579876384784853</v>
      </c>
      <c r="F139" s="10">
        <v>91.633804700000013</v>
      </c>
      <c r="G139" s="96">
        <v>102.65531579999998</v>
      </c>
      <c r="H139" s="114">
        <v>12.027778543173341</v>
      </c>
      <c r="I139" s="114">
        <v>0.18165242830873615</v>
      </c>
      <c r="J139" s="137">
        <v>2605</v>
      </c>
      <c r="K139" s="104">
        <v>2734</v>
      </c>
      <c r="L139" s="114">
        <v>4.952015355086381</v>
      </c>
      <c r="M139" s="137">
        <v>20317</v>
      </c>
      <c r="N139" s="104">
        <v>20599</v>
      </c>
      <c r="O139" s="114">
        <v>1.3880001968794575</v>
      </c>
      <c r="P139" s="114">
        <v>0.13633398258374574</v>
      </c>
      <c r="Q139" s="142">
        <v>0</v>
      </c>
      <c r="R139" s="104"/>
      <c r="S139" s="114" t="s">
        <v>75</v>
      </c>
      <c r="T139" s="137">
        <v>0</v>
      </c>
      <c r="U139" s="104"/>
      <c r="V139" s="114" t="s">
        <v>75</v>
      </c>
      <c r="W139" s="114" t="s">
        <v>75</v>
      </c>
      <c r="X139" s="10">
        <v>112.15444910000001</v>
      </c>
      <c r="Y139" s="96">
        <v>119.598463</v>
      </c>
      <c r="Z139" s="114">
        <v>6.63728809666988</v>
      </c>
      <c r="AA139" s="10">
        <v>797.58107970000015</v>
      </c>
      <c r="AB139" s="96">
        <v>909.45129329999997</v>
      </c>
      <c r="AC139" s="114">
        <v>14.026186985538613</v>
      </c>
      <c r="AD139" s="114">
        <v>6.1307977886192404E-2</v>
      </c>
    </row>
    <row r="140" spans="1:30" s="22" customFormat="1">
      <c r="A140" s="113"/>
      <c r="B140" s="94" t="s">
        <v>5</v>
      </c>
      <c r="C140" s="10">
        <v>36.357963711000004</v>
      </c>
      <c r="D140" s="96">
        <v>63.284595242999991</v>
      </c>
      <c r="E140" s="114">
        <v>74.059789888214794</v>
      </c>
      <c r="F140" s="10">
        <v>232.17852350299989</v>
      </c>
      <c r="G140" s="96">
        <v>516.99875328600001</v>
      </c>
      <c r="H140" s="114">
        <v>122.67294385620472</v>
      </c>
      <c r="I140" s="114">
        <v>0.43509101162899522</v>
      </c>
      <c r="J140" s="137">
        <v>14</v>
      </c>
      <c r="K140" s="104">
        <v>2</v>
      </c>
      <c r="L140" s="114">
        <v>-85.714285714285722</v>
      </c>
      <c r="M140" s="137">
        <v>36</v>
      </c>
      <c r="N140" s="104">
        <v>35</v>
      </c>
      <c r="O140" s="114">
        <v>-2.777777777777779</v>
      </c>
      <c r="P140" s="114">
        <v>2.5252525252525251</v>
      </c>
      <c r="Q140" s="142">
        <v>162480</v>
      </c>
      <c r="R140" s="104">
        <v>312540</v>
      </c>
      <c r="S140" s="114">
        <v>92.355982274741507</v>
      </c>
      <c r="T140" s="137">
        <v>880846</v>
      </c>
      <c r="U140" s="104">
        <v>2676105</v>
      </c>
      <c r="V140" s="114">
        <v>203.81076828412685</v>
      </c>
      <c r="W140" s="114">
        <v>2.2192052130232875</v>
      </c>
      <c r="X140" s="10">
        <v>1894.0910931000001</v>
      </c>
      <c r="Y140" s="96">
        <v>3252.5699083999998</v>
      </c>
      <c r="Z140" s="114">
        <v>71.721936724628137</v>
      </c>
      <c r="AA140" s="10">
        <v>12353.3799822</v>
      </c>
      <c r="AB140" s="96">
        <v>27453.901729799996</v>
      </c>
      <c r="AC140" s="114">
        <v>122.23797672668013</v>
      </c>
      <c r="AD140" s="114">
        <v>2.0609104673174108</v>
      </c>
    </row>
    <row r="141" spans="1:30" s="22" customFormat="1">
      <c r="A141" s="113"/>
      <c r="B141" s="94" t="s">
        <v>6</v>
      </c>
      <c r="C141" s="10">
        <v>0</v>
      </c>
      <c r="D141" s="96">
        <v>0</v>
      </c>
      <c r="E141" s="114" t="s">
        <v>75</v>
      </c>
      <c r="F141" s="10">
        <v>0</v>
      </c>
      <c r="G141" s="96">
        <v>0</v>
      </c>
      <c r="H141" s="114" t="s">
        <v>75</v>
      </c>
      <c r="I141" s="114">
        <v>0</v>
      </c>
      <c r="J141" s="137">
        <v>0</v>
      </c>
      <c r="K141" s="104">
        <v>0</v>
      </c>
      <c r="L141" s="114" t="s">
        <v>75</v>
      </c>
      <c r="M141" s="137">
        <v>0</v>
      </c>
      <c r="N141" s="104">
        <v>0</v>
      </c>
      <c r="O141" s="114" t="s">
        <v>75</v>
      </c>
      <c r="P141" s="114">
        <v>0</v>
      </c>
      <c r="Q141" s="141">
        <v>0</v>
      </c>
      <c r="R141" s="107">
        <v>0</v>
      </c>
      <c r="S141" s="114" t="s">
        <v>75</v>
      </c>
      <c r="T141" s="137">
        <v>0</v>
      </c>
      <c r="U141" s="107">
        <v>0</v>
      </c>
      <c r="V141" s="114" t="s">
        <v>75</v>
      </c>
      <c r="W141" s="114">
        <v>0</v>
      </c>
      <c r="X141" s="10">
        <v>0</v>
      </c>
      <c r="Y141" s="96">
        <v>0</v>
      </c>
      <c r="Z141" s="114" t="s">
        <v>75</v>
      </c>
      <c r="AA141" s="10">
        <v>0</v>
      </c>
      <c r="AB141" s="96">
        <v>0</v>
      </c>
      <c r="AC141" s="114" t="s">
        <v>75</v>
      </c>
      <c r="AD141" s="114">
        <v>0</v>
      </c>
    </row>
    <row r="142" spans="1:30" s="22" customFormat="1">
      <c r="A142" s="113"/>
      <c r="B142" s="115" t="s">
        <v>25</v>
      </c>
      <c r="C142" s="10">
        <v>2.1204638549999997</v>
      </c>
      <c r="D142" s="96">
        <v>3.2575705759999996</v>
      </c>
      <c r="E142" s="114">
        <v>53.625376274098294</v>
      </c>
      <c r="F142" s="10">
        <v>25.121938967999967</v>
      </c>
      <c r="G142" s="96">
        <v>35.070680478999918</v>
      </c>
      <c r="H142" s="114">
        <v>39.601805910254548</v>
      </c>
      <c r="I142" s="114">
        <v>0.49576691610291784</v>
      </c>
      <c r="J142" s="137">
        <v>5</v>
      </c>
      <c r="K142" s="104">
        <v>7</v>
      </c>
      <c r="L142" s="114">
        <v>39.999999999999993</v>
      </c>
      <c r="M142" s="137">
        <v>57</v>
      </c>
      <c r="N142" s="104">
        <v>147</v>
      </c>
      <c r="O142" s="114">
        <v>157.89473684210526</v>
      </c>
      <c r="P142" s="114">
        <v>0.63559322033898313</v>
      </c>
      <c r="Q142" s="139">
        <v>6434</v>
      </c>
      <c r="R142" s="107">
        <v>9980</v>
      </c>
      <c r="S142" s="114">
        <v>55.11345974510413</v>
      </c>
      <c r="T142" s="137">
        <v>62751</v>
      </c>
      <c r="U142" s="107">
        <v>85616</v>
      </c>
      <c r="V142" s="114">
        <v>36.437666332010643</v>
      </c>
      <c r="W142" s="114">
        <v>0.10898341801306895</v>
      </c>
      <c r="X142" s="10">
        <v>2355.5792834000003</v>
      </c>
      <c r="Y142" s="96">
        <v>1608.4694119000001</v>
      </c>
      <c r="Z142" s="114">
        <v>-31.716609021184606</v>
      </c>
      <c r="AA142" s="10">
        <v>16340.687080100002</v>
      </c>
      <c r="AB142" s="96">
        <v>25915.662133099999</v>
      </c>
      <c r="AC142" s="114">
        <v>58.59591463972518</v>
      </c>
      <c r="AD142" s="114">
        <v>0.93919616649665361</v>
      </c>
    </row>
    <row r="143" spans="1:30" s="22" customFormat="1">
      <c r="A143" s="113"/>
      <c r="B143" s="115"/>
      <c r="C143" s="10"/>
      <c r="D143" s="105"/>
      <c r="E143" s="114"/>
      <c r="F143" s="10"/>
      <c r="G143" s="105"/>
      <c r="H143" s="114"/>
      <c r="I143" s="111"/>
      <c r="J143" s="137"/>
      <c r="K143" s="104"/>
      <c r="L143" s="114"/>
      <c r="M143" s="137"/>
      <c r="N143" s="104"/>
      <c r="O143" s="114"/>
      <c r="P143" s="114"/>
      <c r="Q143" s="139"/>
      <c r="R143" s="104"/>
      <c r="S143" s="114"/>
      <c r="T143" s="137"/>
      <c r="U143" s="104"/>
      <c r="V143" s="114"/>
      <c r="W143" s="114"/>
      <c r="X143" s="10"/>
      <c r="Y143" s="96"/>
      <c r="Z143" s="114"/>
      <c r="AA143" s="10"/>
      <c r="AB143" s="96"/>
      <c r="AC143" s="114"/>
      <c r="AD143" s="114"/>
    </row>
    <row r="144" spans="1:30" s="118" customFormat="1" ht="16.2">
      <c r="A144" s="110">
        <v>21</v>
      </c>
      <c r="B144" s="93" t="s">
        <v>40</v>
      </c>
      <c r="C144" s="132">
        <v>82.384107945000054</v>
      </c>
      <c r="D144" s="101">
        <v>74.528394541999972</v>
      </c>
      <c r="E144" s="111">
        <v>-9.5354718269749164</v>
      </c>
      <c r="F144" s="132">
        <v>643.14657796860081</v>
      </c>
      <c r="G144" s="101">
        <v>689.45371076900005</v>
      </c>
      <c r="H144" s="111">
        <v>7.2000900551569158</v>
      </c>
      <c r="I144" s="111">
        <v>0.32568926373827201</v>
      </c>
      <c r="J144" s="135">
        <v>11543</v>
      </c>
      <c r="K144" s="102">
        <v>11418</v>
      </c>
      <c r="L144" s="111">
        <v>-1.0829073897600239</v>
      </c>
      <c r="M144" s="135">
        <v>95105</v>
      </c>
      <c r="N144" s="101">
        <v>110647</v>
      </c>
      <c r="O144" s="111">
        <v>16.341937858156761</v>
      </c>
      <c r="P144" s="111">
        <v>0.69747090131127454</v>
      </c>
      <c r="Q144" s="135">
        <v>13312</v>
      </c>
      <c r="R144" s="102">
        <v>15204</v>
      </c>
      <c r="S144" s="111">
        <v>14.212740384615374</v>
      </c>
      <c r="T144" s="135">
        <v>109891</v>
      </c>
      <c r="U144" s="102">
        <v>186109</v>
      </c>
      <c r="V144" s="111">
        <v>69.357818201672572</v>
      </c>
      <c r="W144" s="111">
        <v>9.210526434396063E-2</v>
      </c>
      <c r="X144" s="132">
        <v>3457.4425685000001</v>
      </c>
      <c r="Y144" s="101">
        <v>3059.8124015999997</v>
      </c>
      <c r="Z144" s="111">
        <v>-11.500702007973217</v>
      </c>
      <c r="AA144" s="132">
        <v>14904.959668445999</v>
      </c>
      <c r="AB144" s="101">
        <v>18624.761447999997</v>
      </c>
      <c r="AC144" s="111">
        <v>24.95680540101608</v>
      </c>
      <c r="AD144" s="111">
        <v>0.33030683686894019</v>
      </c>
    </row>
    <row r="145" spans="1:30" s="22" customFormat="1" ht="14.25" customHeight="1">
      <c r="A145" s="113"/>
      <c r="B145" s="94" t="s">
        <v>3</v>
      </c>
      <c r="C145" s="10">
        <v>2.3903213999999995</v>
      </c>
      <c r="D145" s="96">
        <v>2.9445657260000018</v>
      </c>
      <c r="E145" s="114">
        <v>23.187021042442346</v>
      </c>
      <c r="F145" s="10">
        <v>19.673598823999999</v>
      </c>
      <c r="G145" s="96">
        <v>23.882793799999998</v>
      </c>
      <c r="H145" s="114">
        <v>21.395144902849019</v>
      </c>
      <c r="I145" s="114">
        <v>8.7962804056111107E-2</v>
      </c>
      <c r="J145" s="137">
        <v>81</v>
      </c>
      <c r="K145" s="104">
        <v>57</v>
      </c>
      <c r="L145" s="114">
        <v>-29.629629629629626</v>
      </c>
      <c r="M145" s="137">
        <v>647</v>
      </c>
      <c r="N145" s="104">
        <v>595</v>
      </c>
      <c r="O145" s="114">
        <v>-8.0370942812982964</v>
      </c>
      <c r="P145" s="114">
        <v>8.1776150501102249E-2</v>
      </c>
      <c r="Q145" s="139">
        <v>0</v>
      </c>
      <c r="R145" s="104"/>
      <c r="S145" s="114" t="s">
        <v>75</v>
      </c>
      <c r="T145" s="137">
        <v>0</v>
      </c>
      <c r="U145" s="104"/>
      <c r="V145" s="114" t="s">
        <v>75</v>
      </c>
      <c r="W145" s="114" t="s">
        <v>75</v>
      </c>
      <c r="X145" s="10">
        <v>1.4747470000000005</v>
      </c>
      <c r="Y145" s="96">
        <v>1.8085739999999992</v>
      </c>
      <c r="Z145" s="114">
        <v>22.636221670564428</v>
      </c>
      <c r="AA145" s="10">
        <v>13.6951029</v>
      </c>
      <c r="AB145" s="96">
        <v>15.367640900000001</v>
      </c>
      <c r="AC145" s="114">
        <v>12.212672020156944</v>
      </c>
      <c r="AD145" s="114">
        <v>7.3587661425349934E-2</v>
      </c>
    </row>
    <row r="146" spans="1:30" s="22" customFormat="1">
      <c r="A146" s="113"/>
      <c r="B146" s="94" t="s">
        <v>4</v>
      </c>
      <c r="C146" s="10">
        <v>77.190086618000052</v>
      </c>
      <c r="D146" s="96">
        <v>67.731548224999969</v>
      </c>
      <c r="E146" s="114">
        <v>-12.253566238121616</v>
      </c>
      <c r="F146" s="10">
        <v>559.63001777900001</v>
      </c>
      <c r="G146" s="96">
        <v>615.50467261000006</v>
      </c>
      <c r="H146" s="114">
        <v>9.984213329504632</v>
      </c>
      <c r="I146" s="114">
        <v>1.089158584177091</v>
      </c>
      <c r="J146" s="137">
        <v>11450</v>
      </c>
      <c r="K146" s="104">
        <v>11343</v>
      </c>
      <c r="L146" s="114">
        <v>-0.9344978165938822</v>
      </c>
      <c r="M146" s="137">
        <v>94382</v>
      </c>
      <c r="N146" s="104">
        <v>109980</v>
      </c>
      <c r="O146" s="114">
        <v>16.526456315822923</v>
      </c>
      <c r="P146" s="114">
        <v>0.72789996623915509</v>
      </c>
      <c r="Q146" s="141">
        <v>0</v>
      </c>
      <c r="R146" s="104"/>
      <c r="S146" s="114" t="s">
        <v>75</v>
      </c>
      <c r="T146" s="137">
        <v>0</v>
      </c>
      <c r="U146" s="104"/>
      <c r="V146" s="114" t="s">
        <v>75</v>
      </c>
      <c r="W146" s="114" t="s">
        <v>75</v>
      </c>
      <c r="X146" s="10">
        <v>1090.6328628999995</v>
      </c>
      <c r="Y146" s="96">
        <v>899.8887761999996</v>
      </c>
      <c r="Z146" s="114">
        <v>-17.48930306325175</v>
      </c>
      <c r="AA146" s="10">
        <v>7471.9623144999996</v>
      </c>
      <c r="AB146" s="96">
        <v>8425.4180980000001</v>
      </c>
      <c r="AC146" s="114">
        <v>12.760446899601408</v>
      </c>
      <c r="AD146" s="114">
        <v>0.56797472304403762</v>
      </c>
    </row>
    <row r="147" spans="1:30" s="22" customFormat="1">
      <c r="A147" s="113"/>
      <c r="B147" s="94" t="s">
        <v>5</v>
      </c>
      <c r="C147" s="10">
        <v>0</v>
      </c>
      <c r="D147" s="96">
        <v>0</v>
      </c>
      <c r="E147" s="114" t="s">
        <v>75</v>
      </c>
      <c r="F147" s="10">
        <v>0</v>
      </c>
      <c r="G147" s="96">
        <v>0</v>
      </c>
      <c r="H147" s="114" t="s">
        <v>75</v>
      </c>
      <c r="I147" s="114">
        <v>0</v>
      </c>
      <c r="J147" s="137">
        <v>0</v>
      </c>
      <c r="K147" s="104">
        <v>0</v>
      </c>
      <c r="L147" s="114" t="s">
        <v>75</v>
      </c>
      <c r="M147" s="137">
        <v>0</v>
      </c>
      <c r="N147" s="104">
        <v>0</v>
      </c>
      <c r="O147" s="114" t="s">
        <v>75</v>
      </c>
      <c r="P147" s="114">
        <v>0</v>
      </c>
      <c r="Q147" s="139">
        <v>0</v>
      </c>
      <c r="R147" s="104">
        <v>0</v>
      </c>
      <c r="S147" s="114" t="s">
        <v>75</v>
      </c>
      <c r="T147" s="137">
        <v>0</v>
      </c>
      <c r="U147" s="104">
        <v>0</v>
      </c>
      <c r="V147" s="114" t="s">
        <v>75</v>
      </c>
      <c r="W147" s="114">
        <v>0</v>
      </c>
      <c r="X147" s="10">
        <v>0</v>
      </c>
      <c r="Y147" s="96">
        <v>0</v>
      </c>
      <c r="Z147" s="114" t="s">
        <v>75</v>
      </c>
      <c r="AA147" s="10">
        <v>0</v>
      </c>
      <c r="AB147" s="96">
        <v>0</v>
      </c>
      <c r="AC147" s="114" t="s">
        <v>75</v>
      </c>
      <c r="AD147" s="114">
        <v>0</v>
      </c>
    </row>
    <row r="148" spans="1:30" s="22" customFormat="1">
      <c r="A148" s="113"/>
      <c r="B148" s="94" t="s">
        <v>6</v>
      </c>
      <c r="C148" s="10">
        <v>0.73572523300000003</v>
      </c>
      <c r="D148" s="96">
        <v>2.0483867550000001</v>
      </c>
      <c r="E148" s="114">
        <v>178.41735788338795</v>
      </c>
      <c r="F148" s="10">
        <v>52.401108860600736</v>
      </c>
      <c r="G148" s="96">
        <v>39.135649099000005</v>
      </c>
      <c r="H148" s="114">
        <v>-25.31522719660374</v>
      </c>
      <c r="I148" s="114">
        <v>1.8388764096453458</v>
      </c>
      <c r="J148" s="137">
        <v>4</v>
      </c>
      <c r="K148" s="104">
        <v>8</v>
      </c>
      <c r="L148" s="114">
        <v>100</v>
      </c>
      <c r="M148" s="137">
        <v>35</v>
      </c>
      <c r="N148" s="104">
        <v>33</v>
      </c>
      <c r="O148" s="114">
        <v>-5.7142857142857162</v>
      </c>
      <c r="P148" s="114">
        <v>1.2213175425610658</v>
      </c>
      <c r="Q148" s="139">
        <v>2117</v>
      </c>
      <c r="R148" s="107">
        <v>2278</v>
      </c>
      <c r="S148" s="114">
        <v>7.605101558809646</v>
      </c>
      <c r="T148" s="137">
        <v>23573</v>
      </c>
      <c r="U148" s="107">
        <v>18129</v>
      </c>
      <c r="V148" s="114">
        <v>-23.094217961226825</v>
      </c>
      <c r="W148" s="114">
        <v>0.62213132053198084</v>
      </c>
      <c r="X148" s="10">
        <v>1.0585</v>
      </c>
      <c r="Y148" s="96">
        <v>1.1365000000000001</v>
      </c>
      <c r="Z148" s="114">
        <v>7.3689182805857456</v>
      </c>
      <c r="AA148" s="10">
        <v>29.768567300000001</v>
      </c>
      <c r="AB148" s="96">
        <v>26.715683199999997</v>
      </c>
      <c r="AC148" s="114">
        <v>-10.255394790195371</v>
      </c>
      <c r="AD148" s="114">
        <v>6.2337284236555358E-2</v>
      </c>
    </row>
    <row r="149" spans="1:30" s="22" customFormat="1">
      <c r="A149" s="113"/>
      <c r="B149" s="94" t="s">
        <v>25</v>
      </c>
      <c r="C149" s="10">
        <v>2.0679746939999997</v>
      </c>
      <c r="D149" s="96">
        <v>1.8038938359999996</v>
      </c>
      <c r="E149" s="114">
        <v>-12.770023674187192</v>
      </c>
      <c r="F149" s="10">
        <v>11.441852504999996</v>
      </c>
      <c r="G149" s="96">
        <v>10.930595260000008</v>
      </c>
      <c r="H149" s="114">
        <v>-4.4683082986480827</v>
      </c>
      <c r="I149" s="114">
        <v>0.15451731843253658</v>
      </c>
      <c r="J149" s="137">
        <v>8</v>
      </c>
      <c r="K149" s="104">
        <v>10</v>
      </c>
      <c r="L149" s="114">
        <v>25</v>
      </c>
      <c r="M149" s="137">
        <v>41</v>
      </c>
      <c r="N149" s="104">
        <v>39</v>
      </c>
      <c r="O149" s="114">
        <v>-4.8780487804878092</v>
      </c>
      <c r="P149" s="114">
        <v>0.16862677274299551</v>
      </c>
      <c r="Q149" s="137">
        <v>11195</v>
      </c>
      <c r="R149" s="107">
        <v>12926</v>
      </c>
      <c r="S149" s="114">
        <v>15.462259937472078</v>
      </c>
      <c r="T149" s="137">
        <v>86318</v>
      </c>
      <c r="U149" s="107">
        <v>167980</v>
      </c>
      <c r="V149" s="114">
        <v>94.605991797771026</v>
      </c>
      <c r="W149" s="114">
        <v>0.21382725843107972</v>
      </c>
      <c r="X149" s="10">
        <v>2364.2764586000003</v>
      </c>
      <c r="Y149" s="96">
        <v>2156.9785514</v>
      </c>
      <c r="Z149" s="114">
        <v>-8.7679216381806313</v>
      </c>
      <c r="AA149" s="10">
        <v>7389.533683746</v>
      </c>
      <c r="AB149" s="96">
        <v>10157.260025899999</v>
      </c>
      <c r="AC149" s="114">
        <v>37.454681994912399</v>
      </c>
      <c r="AD149" s="114">
        <v>0.36810403027483279</v>
      </c>
    </row>
    <row r="150" spans="1:30" s="22" customFormat="1">
      <c r="A150" s="113"/>
      <c r="B150" s="94"/>
      <c r="C150" s="10"/>
      <c r="D150" s="105"/>
      <c r="E150" s="114"/>
      <c r="F150" s="10"/>
      <c r="G150" s="105"/>
      <c r="H150" s="114"/>
      <c r="I150" s="111"/>
      <c r="J150" s="137"/>
      <c r="K150" s="104"/>
      <c r="L150" s="114"/>
      <c r="M150" s="137"/>
      <c r="N150" s="104"/>
      <c r="O150" s="114"/>
      <c r="P150" s="114"/>
      <c r="Q150" s="139"/>
      <c r="R150" s="104"/>
      <c r="S150" s="114"/>
      <c r="T150" s="137"/>
      <c r="U150" s="104"/>
      <c r="V150" s="114"/>
      <c r="W150" s="114"/>
      <c r="X150" s="10"/>
      <c r="Y150" s="96"/>
      <c r="Z150" s="114"/>
      <c r="AA150" s="10"/>
      <c r="AB150" s="96"/>
      <c r="AC150" s="114"/>
      <c r="AD150" s="114"/>
    </row>
    <row r="151" spans="1:30" s="118" customFormat="1" ht="16.2">
      <c r="A151" s="125">
        <v>22</v>
      </c>
      <c r="B151" s="93" t="s">
        <v>7</v>
      </c>
      <c r="C151" s="132">
        <v>2641.7101070320032</v>
      </c>
      <c r="D151" s="101">
        <v>2381.7298823199944</v>
      </c>
      <c r="E151" s="111">
        <v>-9.8413608677183735</v>
      </c>
      <c r="F151" s="132">
        <v>17694.596595360013</v>
      </c>
      <c r="G151" s="101">
        <v>21393.151780093995</v>
      </c>
      <c r="H151" s="111">
        <v>20.902172958855925</v>
      </c>
      <c r="I151" s="111">
        <v>10.105855902245436</v>
      </c>
      <c r="J151" s="135">
        <v>192628</v>
      </c>
      <c r="K151" s="102">
        <v>176270</v>
      </c>
      <c r="L151" s="111">
        <v>-8.4920156986523221</v>
      </c>
      <c r="M151" s="135">
        <v>1278172</v>
      </c>
      <c r="N151" s="101">
        <v>1333790</v>
      </c>
      <c r="O151" s="111">
        <v>4.3513705510682454</v>
      </c>
      <c r="P151" s="111">
        <v>8.4076361172012337</v>
      </c>
      <c r="Q151" s="135">
        <v>1679154</v>
      </c>
      <c r="R151" s="102"/>
      <c r="S151" s="111">
        <v>-100</v>
      </c>
      <c r="T151" s="135">
        <v>8988650</v>
      </c>
      <c r="U151" s="102">
        <v>21610250</v>
      </c>
      <c r="V151" s="111">
        <v>140.41708154172204</v>
      </c>
      <c r="W151" s="111">
        <v>10.694903464040294</v>
      </c>
      <c r="X151" s="132">
        <v>56980.467182</v>
      </c>
      <c r="Y151" s="101">
        <v>5.125595796147131E-2</v>
      </c>
      <c r="Z151" s="111">
        <v>-99.999910046441357</v>
      </c>
      <c r="AA151" s="132">
        <v>346444.10075699998</v>
      </c>
      <c r="AB151" s="101">
        <v>465384.747278</v>
      </c>
      <c r="AC151" s="111">
        <v>34.331843509849925</v>
      </c>
      <c r="AD151" s="111">
        <v>8.2535158492971927</v>
      </c>
    </row>
    <row r="152" spans="1:30" s="22" customFormat="1">
      <c r="A152" s="126"/>
      <c r="B152" s="95" t="s">
        <v>3</v>
      </c>
      <c r="C152" s="10">
        <v>575.92013649500052</v>
      </c>
      <c r="D152" s="96">
        <v>557.91701106299934</v>
      </c>
      <c r="E152" s="114">
        <v>-3.1259760322961849</v>
      </c>
      <c r="F152" s="10">
        <v>3730.3266624270018</v>
      </c>
      <c r="G152" s="96">
        <v>4562.2280009879996</v>
      </c>
      <c r="H152" s="114">
        <v>22.301031889248858</v>
      </c>
      <c r="I152" s="114">
        <v>16.803158419020932</v>
      </c>
      <c r="J152" s="137">
        <v>7299</v>
      </c>
      <c r="K152" s="104">
        <v>6671</v>
      </c>
      <c r="L152" s="114">
        <v>-8.6039183449787675</v>
      </c>
      <c r="M152" s="137">
        <v>51868</v>
      </c>
      <c r="N152" s="104">
        <v>56025</v>
      </c>
      <c r="O152" s="114">
        <v>8.0145754607850783</v>
      </c>
      <c r="P152" s="114">
        <v>7.7000148434021076</v>
      </c>
      <c r="Q152" s="137">
        <v>0</v>
      </c>
      <c r="R152" s="104"/>
      <c r="S152" s="114" t="s">
        <v>75</v>
      </c>
      <c r="T152" s="137">
        <v>0</v>
      </c>
      <c r="U152" s="104"/>
      <c r="V152" s="114" t="s">
        <v>75</v>
      </c>
      <c r="W152" s="114" t="s">
        <v>75</v>
      </c>
      <c r="X152" s="10">
        <v>312.04671300000001</v>
      </c>
      <c r="Y152" s="96">
        <v>256.16101300000003</v>
      </c>
      <c r="Z152" s="114">
        <v>-17.909401917013625</v>
      </c>
      <c r="AA152" s="10">
        <v>2093.9044629999999</v>
      </c>
      <c r="AB152" s="96">
        <v>2036.3695379999999</v>
      </c>
      <c r="AC152" s="114">
        <v>-2.7477340068117528</v>
      </c>
      <c r="AD152" s="114">
        <v>9.7511174990587026</v>
      </c>
    </row>
    <row r="153" spans="1:30" s="22" customFormat="1">
      <c r="A153" s="126"/>
      <c r="B153" s="95" t="s">
        <v>4</v>
      </c>
      <c r="C153" s="10">
        <v>1387.2656015470036</v>
      </c>
      <c r="D153" s="96">
        <v>1350.1811080289958</v>
      </c>
      <c r="E153" s="114">
        <v>-2.6732078901583911</v>
      </c>
      <c r="F153" s="10">
        <v>8238.4111567170112</v>
      </c>
      <c r="G153" s="96">
        <v>9304.7377882179935</v>
      </c>
      <c r="H153" s="114">
        <v>12.943352925904605</v>
      </c>
      <c r="I153" s="114">
        <v>16.465082210636552</v>
      </c>
      <c r="J153" s="137">
        <v>185288</v>
      </c>
      <c r="K153" s="104">
        <v>169564</v>
      </c>
      <c r="L153" s="114">
        <v>-8.4862484348689584</v>
      </c>
      <c r="M153" s="137">
        <v>1225967</v>
      </c>
      <c r="N153" s="104">
        <v>1277438</v>
      </c>
      <c r="O153" s="114">
        <v>4.1984001200684906</v>
      </c>
      <c r="P153" s="114">
        <v>8.4546924629261113</v>
      </c>
      <c r="Q153" s="139">
        <v>0</v>
      </c>
      <c r="R153" s="104"/>
      <c r="S153" s="114" t="s">
        <v>75</v>
      </c>
      <c r="T153" s="137">
        <v>0</v>
      </c>
      <c r="U153" s="104"/>
      <c r="V153" s="114" t="s">
        <v>75</v>
      </c>
      <c r="W153" s="114" t="s">
        <v>75</v>
      </c>
      <c r="X153" s="10">
        <v>14257.606901999998</v>
      </c>
      <c r="Y153" s="96">
        <v>14264.914774999997</v>
      </c>
      <c r="Z153" s="114">
        <v>5.125595796147131E-2</v>
      </c>
      <c r="AA153" s="10">
        <v>95754.304623000004</v>
      </c>
      <c r="AB153" s="96">
        <v>107268.99636699999</v>
      </c>
      <c r="AC153" s="114">
        <v>12.025247104383618</v>
      </c>
      <c r="AD153" s="114">
        <v>7.231223162352161</v>
      </c>
    </row>
    <row r="154" spans="1:30" s="22" customFormat="1">
      <c r="A154" s="126"/>
      <c r="B154" s="95" t="s">
        <v>5</v>
      </c>
      <c r="C154" s="10">
        <v>620.82339485799935</v>
      </c>
      <c r="D154" s="96">
        <v>419.29715026299942</v>
      </c>
      <c r="E154" s="114">
        <v>-32.461122803063006</v>
      </c>
      <c r="F154" s="10">
        <v>5362.3461077139991</v>
      </c>
      <c r="G154" s="96">
        <v>6878.9209178699994</v>
      </c>
      <c r="H154" s="114">
        <v>28.281926971747161</v>
      </c>
      <c r="I154" s="114">
        <v>5.7890984108741792</v>
      </c>
      <c r="J154" s="137">
        <v>13</v>
      </c>
      <c r="K154" s="104">
        <v>19</v>
      </c>
      <c r="L154" s="114">
        <v>46.153846153846146</v>
      </c>
      <c r="M154" s="137">
        <v>111</v>
      </c>
      <c r="N154" s="104">
        <v>160</v>
      </c>
      <c r="O154" s="114">
        <v>44.144144144144136</v>
      </c>
      <c r="P154" s="114">
        <v>11.544011544011545</v>
      </c>
      <c r="Q154" s="139">
        <v>32830</v>
      </c>
      <c r="R154" s="104">
        <v>127815</v>
      </c>
      <c r="S154" s="114">
        <v>289.32378921717941</v>
      </c>
      <c r="T154" s="137">
        <v>357979</v>
      </c>
      <c r="U154" s="104">
        <v>580907</v>
      </c>
      <c r="V154" s="114">
        <v>62.274044008168076</v>
      </c>
      <c r="W154" s="114">
        <v>0.4817269287571746</v>
      </c>
      <c r="X154" s="10">
        <v>6392.3215670000009</v>
      </c>
      <c r="Y154" s="96">
        <v>6596.2272349999994</v>
      </c>
      <c r="Z154" s="114">
        <v>3.1898531052106271</v>
      </c>
      <c r="AA154" s="10">
        <v>45481.644471000007</v>
      </c>
      <c r="AB154" s="96">
        <v>49975.416218000006</v>
      </c>
      <c r="AC154" s="114">
        <v>9.8804073583252272</v>
      </c>
      <c r="AD154" s="114">
        <v>3.7515563145046213</v>
      </c>
    </row>
    <row r="155" spans="1:30" s="22" customFormat="1">
      <c r="A155" s="126"/>
      <c r="B155" s="95" t="s">
        <v>6</v>
      </c>
      <c r="C155" s="10">
        <v>1.3878741319999994</v>
      </c>
      <c r="D155" s="96">
        <v>1.6504842370000028</v>
      </c>
      <c r="E155" s="114">
        <v>18.921752264491619</v>
      </c>
      <c r="F155" s="10">
        <v>17.205368501999995</v>
      </c>
      <c r="G155" s="96">
        <v>16.297893342000002</v>
      </c>
      <c r="H155" s="114">
        <v>-5.2743721234131407</v>
      </c>
      <c r="I155" s="114">
        <v>0.76579313959265705</v>
      </c>
      <c r="J155" s="137">
        <v>0</v>
      </c>
      <c r="K155" s="104">
        <v>0</v>
      </c>
      <c r="L155" s="114" t="s">
        <v>75</v>
      </c>
      <c r="M155" s="137">
        <v>0</v>
      </c>
      <c r="N155" s="104">
        <v>0</v>
      </c>
      <c r="O155" s="114" t="s">
        <v>75</v>
      </c>
      <c r="P155" s="114">
        <v>0</v>
      </c>
      <c r="Q155" s="139">
        <v>2306</v>
      </c>
      <c r="R155" s="107">
        <v>2784</v>
      </c>
      <c r="S155" s="114">
        <v>20.7285342584562</v>
      </c>
      <c r="T155" s="137">
        <v>29953</v>
      </c>
      <c r="U155" s="107">
        <v>25287</v>
      </c>
      <c r="V155" s="114">
        <v>-15.577738456915835</v>
      </c>
      <c r="W155" s="114">
        <v>0.86777178566342317</v>
      </c>
      <c r="X155" s="10">
        <v>0.58030000000000004</v>
      </c>
      <c r="Y155" s="96">
        <v>0.27839999999999998</v>
      </c>
      <c r="Z155" s="114">
        <v>-52.024814750990878</v>
      </c>
      <c r="AA155" s="10">
        <v>6.7904</v>
      </c>
      <c r="AB155" s="96">
        <v>5.2642550000000004</v>
      </c>
      <c r="AC155" s="114">
        <v>-22.475038289349669</v>
      </c>
      <c r="AD155" s="114">
        <v>1.2283397649688697E-2</v>
      </c>
    </row>
    <row r="156" spans="1:30" s="22" customFormat="1">
      <c r="A156" s="126"/>
      <c r="B156" s="94" t="s">
        <v>25</v>
      </c>
      <c r="C156" s="10">
        <v>56.313100000000006</v>
      </c>
      <c r="D156" s="96">
        <v>52.684128727999969</v>
      </c>
      <c r="E156" s="114">
        <v>-6.4442754385747421</v>
      </c>
      <c r="F156" s="10">
        <v>346.30729999999994</v>
      </c>
      <c r="G156" s="96">
        <v>630.96717967599977</v>
      </c>
      <c r="H156" s="114">
        <v>82.198636781840833</v>
      </c>
      <c r="I156" s="114">
        <v>8.9194919675834665</v>
      </c>
      <c r="J156" s="137">
        <v>28</v>
      </c>
      <c r="K156" s="104">
        <v>16</v>
      </c>
      <c r="L156" s="114">
        <v>-42.857142857142861</v>
      </c>
      <c r="M156" s="137">
        <v>226</v>
      </c>
      <c r="N156" s="104">
        <v>167</v>
      </c>
      <c r="O156" s="114">
        <v>-26.106194690265482</v>
      </c>
      <c r="P156" s="114">
        <v>0.72206848841231408</v>
      </c>
      <c r="Q156" s="139">
        <v>1644018</v>
      </c>
      <c r="R156" s="107">
        <v>1591594</v>
      </c>
      <c r="S156" s="114">
        <v>-3.188772872316481</v>
      </c>
      <c r="T156" s="137">
        <v>8600718</v>
      </c>
      <c r="U156" s="107">
        <v>21004056</v>
      </c>
      <c r="V156" s="114">
        <v>144.21282037150851</v>
      </c>
      <c r="W156" s="114">
        <v>26.736752651582751</v>
      </c>
      <c r="X156" s="10">
        <v>36017.911699999997</v>
      </c>
      <c r="Y156" s="96">
        <v>35998.364399999999</v>
      </c>
      <c r="Z156" s="114">
        <v>-5.4271053143817305E-2</v>
      </c>
      <c r="AA156" s="10">
        <v>203107.45679999999</v>
      </c>
      <c r="AB156" s="96">
        <v>306098.7009</v>
      </c>
      <c r="AC156" s="114">
        <v>50.707761163793961</v>
      </c>
      <c r="AD156" s="114">
        <v>11.093165398529486</v>
      </c>
    </row>
    <row r="157" spans="1:30" s="22" customFormat="1">
      <c r="A157" s="126"/>
      <c r="B157" s="94"/>
      <c r="C157" s="10"/>
      <c r="D157" s="105"/>
      <c r="E157" s="114"/>
      <c r="F157" s="10"/>
      <c r="G157" s="105"/>
      <c r="H157" s="114"/>
      <c r="I157" s="111"/>
      <c r="J157" s="137"/>
      <c r="K157" s="104"/>
      <c r="L157" s="114"/>
      <c r="M157" s="137"/>
      <c r="N157" s="104"/>
      <c r="O157" s="114"/>
      <c r="P157" s="114"/>
      <c r="Q157" s="139"/>
      <c r="R157" s="104"/>
      <c r="S157" s="114"/>
      <c r="T157" s="137"/>
      <c r="U157" s="104"/>
      <c r="V157" s="114"/>
      <c r="W157" s="114"/>
      <c r="X157" s="10"/>
      <c r="Y157" s="96"/>
      <c r="Z157" s="114"/>
      <c r="AA157" s="10"/>
      <c r="AB157" s="96"/>
      <c r="AC157" s="114"/>
      <c r="AD157" s="114"/>
    </row>
    <row r="158" spans="1:30" s="118" customFormat="1" ht="16.2">
      <c r="A158" s="125">
        <v>23</v>
      </c>
      <c r="B158" s="93" t="s">
        <v>13</v>
      </c>
      <c r="C158" s="132">
        <v>88.503652942016089</v>
      </c>
      <c r="D158" s="101">
        <v>118.91257146469077</v>
      </c>
      <c r="E158" s="111">
        <v>34.358941706730839</v>
      </c>
      <c r="F158" s="132">
        <v>643.31109988201604</v>
      </c>
      <c r="G158" s="101">
        <v>1104.6245363560356</v>
      </c>
      <c r="H158" s="111">
        <v>71.709230037943541</v>
      </c>
      <c r="I158" s="111">
        <v>0.52181074136471739</v>
      </c>
      <c r="J158" s="135">
        <v>23862</v>
      </c>
      <c r="K158" s="102">
        <v>40912</v>
      </c>
      <c r="L158" s="111">
        <v>71.452518648897836</v>
      </c>
      <c r="M158" s="135">
        <v>175353</v>
      </c>
      <c r="N158" s="101">
        <v>217468</v>
      </c>
      <c r="O158" s="111">
        <v>24.017268025069427</v>
      </c>
      <c r="P158" s="111">
        <v>1.3708243510114171</v>
      </c>
      <c r="Q158" s="135">
        <v>423914</v>
      </c>
      <c r="R158" s="102">
        <v>633659</v>
      </c>
      <c r="S158" s="111">
        <v>49.478196049198651</v>
      </c>
      <c r="T158" s="135">
        <v>2989290</v>
      </c>
      <c r="U158" s="102">
        <v>7481685</v>
      </c>
      <c r="V158" s="111">
        <v>150.2830103469386</v>
      </c>
      <c r="W158" s="111">
        <v>3.7026827002629914</v>
      </c>
      <c r="X158" s="132">
        <v>6008.723205282</v>
      </c>
      <c r="Y158" s="101">
        <v>8243.0004449999979</v>
      </c>
      <c r="Z158" s="111">
        <v>37.183893539212207</v>
      </c>
      <c r="AA158" s="132">
        <v>40842.825456304003</v>
      </c>
      <c r="AB158" s="101">
        <v>66183.805686500011</v>
      </c>
      <c r="AC158" s="111">
        <v>62.045120402620626</v>
      </c>
      <c r="AD158" s="111">
        <v>1.1737580408367547</v>
      </c>
    </row>
    <row r="159" spans="1:30" s="22" customFormat="1">
      <c r="A159" s="126"/>
      <c r="B159" s="95" t="s">
        <v>3</v>
      </c>
      <c r="C159" s="10">
        <v>2.0772971750000004</v>
      </c>
      <c r="D159" s="96">
        <v>3.752966100000001</v>
      </c>
      <c r="E159" s="114">
        <v>80.665826014999524</v>
      </c>
      <c r="F159" s="10">
        <v>24.819845100000002</v>
      </c>
      <c r="G159" s="96">
        <v>35.958886299999996</v>
      </c>
      <c r="H159" s="114">
        <v>44.879575819753967</v>
      </c>
      <c r="I159" s="114">
        <v>0.13244030393474643</v>
      </c>
      <c r="J159" s="137">
        <v>665</v>
      </c>
      <c r="K159" s="104">
        <v>755</v>
      </c>
      <c r="L159" s="114">
        <v>13.533834586466176</v>
      </c>
      <c r="M159" s="137">
        <v>5936</v>
      </c>
      <c r="N159" s="104">
        <v>7654</v>
      </c>
      <c r="O159" s="114">
        <v>28.942048517520224</v>
      </c>
      <c r="P159" s="114">
        <v>1.0519574049335072</v>
      </c>
      <c r="Q159" s="139">
        <v>0</v>
      </c>
      <c r="R159" s="104"/>
      <c r="S159" s="114" t="s">
        <v>75</v>
      </c>
      <c r="T159" s="137">
        <v>0</v>
      </c>
      <c r="U159" s="104"/>
      <c r="V159" s="114" t="s">
        <v>75</v>
      </c>
      <c r="W159" s="114" t="s">
        <v>75</v>
      </c>
      <c r="X159" s="10">
        <v>19.245999999999999</v>
      </c>
      <c r="Y159" s="96">
        <v>23.909258000000001</v>
      </c>
      <c r="Z159" s="114">
        <v>24.229751636703757</v>
      </c>
      <c r="AA159" s="10">
        <v>171.62490000000003</v>
      </c>
      <c r="AB159" s="96">
        <v>223.728532</v>
      </c>
      <c r="AC159" s="114">
        <v>30.35901666949259</v>
      </c>
      <c r="AD159" s="114">
        <v>1.0713198968624109</v>
      </c>
    </row>
    <row r="160" spans="1:30" s="22" customFormat="1">
      <c r="A160" s="126"/>
      <c r="B160" s="95" t="s">
        <v>4</v>
      </c>
      <c r="C160" s="10">
        <v>48.11032197501607</v>
      </c>
      <c r="D160" s="96">
        <v>60.376208047690781</v>
      </c>
      <c r="E160" s="114">
        <v>25.495331498809026</v>
      </c>
      <c r="F160" s="10">
        <v>337.01382197501601</v>
      </c>
      <c r="G160" s="96">
        <v>436.62696993303558</v>
      </c>
      <c r="H160" s="114">
        <v>29.557585316309144</v>
      </c>
      <c r="I160" s="114">
        <v>0.77262778586105574</v>
      </c>
      <c r="J160" s="137">
        <v>23191</v>
      </c>
      <c r="K160" s="104">
        <v>40155</v>
      </c>
      <c r="L160" s="114">
        <v>73.149066448191107</v>
      </c>
      <c r="M160" s="137">
        <v>169389</v>
      </c>
      <c r="N160" s="104">
        <v>209766</v>
      </c>
      <c r="O160" s="114">
        <v>23.836848909905605</v>
      </c>
      <c r="P160" s="114">
        <v>1.3883311903811839</v>
      </c>
      <c r="Q160" s="139">
        <v>0</v>
      </c>
      <c r="R160" s="104"/>
      <c r="S160" s="114" t="s">
        <v>75</v>
      </c>
      <c r="T160" s="137">
        <v>0</v>
      </c>
      <c r="U160" s="104"/>
      <c r="V160" s="114" t="s">
        <v>75</v>
      </c>
      <c r="W160" s="114" t="s">
        <v>75</v>
      </c>
      <c r="X160" s="10">
        <v>1085.7188223000001</v>
      </c>
      <c r="Y160" s="96">
        <v>1083.0949145999998</v>
      </c>
      <c r="Z160" s="114">
        <v>-0.24167469938871644</v>
      </c>
      <c r="AA160" s="10">
        <v>8141.8453222999997</v>
      </c>
      <c r="AB160" s="96">
        <v>7781.6232294999991</v>
      </c>
      <c r="AC160" s="114">
        <v>-4.4243298483376385</v>
      </c>
      <c r="AD160" s="114">
        <v>0.52457518988374741</v>
      </c>
    </row>
    <row r="161" spans="1:30" s="22" customFormat="1" ht="14.25" customHeight="1">
      <c r="A161" s="126"/>
      <c r="B161" s="95" t="s">
        <v>5</v>
      </c>
      <c r="C161" s="10">
        <v>33.964461033000013</v>
      </c>
      <c r="D161" s="96">
        <v>47.730706475999995</v>
      </c>
      <c r="E161" s="114">
        <v>40.531323107481775</v>
      </c>
      <c r="F161" s="10">
        <v>242.396034128</v>
      </c>
      <c r="G161" s="96">
        <v>337.52868987800008</v>
      </c>
      <c r="H161" s="114">
        <v>39.246787222502256</v>
      </c>
      <c r="I161" s="114">
        <v>0.28405426163878761</v>
      </c>
      <c r="J161" s="137">
        <v>3</v>
      </c>
      <c r="K161" s="104">
        <v>1</v>
      </c>
      <c r="L161" s="114">
        <v>-66.666666666666671</v>
      </c>
      <c r="M161" s="137">
        <v>6</v>
      </c>
      <c r="N161" s="104">
        <v>12</v>
      </c>
      <c r="O161" s="114">
        <v>100</v>
      </c>
      <c r="P161" s="114">
        <v>0.86580086580086579</v>
      </c>
      <c r="Q161" s="137">
        <v>342471</v>
      </c>
      <c r="R161" s="104">
        <v>462623</v>
      </c>
      <c r="S161" s="114">
        <v>35.083846515471386</v>
      </c>
      <c r="T161" s="137">
        <v>2244179</v>
      </c>
      <c r="U161" s="104">
        <v>2910195</v>
      </c>
      <c r="V161" s="114">
        <v>29.677490075435166</v>
      </c>
      <c r="W161" s="114">
        <v>2.4133282942613632</v>
      </c>
      <c r="X161" s="10">
        <v>3533.1371105819999</v>
      </c>
      <c r="Y161" s="96">
        <v>5336.2944737999987</v>
      </c>
      <c r="Z161" s="114">
        <v>51.035589811032601</v>
      </c>
      <c r="AA161" s="10">
        <v>22259.399173903999</v>
      </c>
      <c r="AB161" s="96">
        <v>32836.777093200006</v>
      </c>
      <c r="AC161" s="114">
        <v>47.518703612164373</v>
      </c>
      <c r="AD161" s="114">
        <v>2.4649923457286844</v>
      </c>
    </row>
    <row r="162" spans="1:30">
      <c r="A162" s="126"/>
      <c r="B162" s="95" t="s">
        <v>6</v>
      </c>
      <c r="C162" s="10">
        <v>0</v>
      </c>
      <c r="D162" s="96">
        <v>0</v>
      </c>
      <c r="E162" s="114" t="s">
        <v>75</v>
      </c>
      <c r="F162" s="10">
        <v>0</v>
      </c>
      <c r="G162" s="96">
        <v>0</v>
      </c>
      <c r="H162" s="114" t="s">
        <v>75</v>
      </c>
      <c r="I162" s="114">
        <v>0</v>
      </c>
      <c r="J162" s="137">
        <v>0</v>
      </c>
      <c r="K162" s="104">
        <v>0</v>
      </c>
      <c r="L162" s="114" t="s">
        <v>75</v>
      </c>
      <c r="M162" s="137">
        <v>0</v>
      </c>
      <c r="N162" s="104">
        <v>0</v>
      </c>
      <c r="O162" s="114" t="s">
        <v>75</v>
      </c>
      <c r="P162" s="114">
        <v>0</v>
      </c>
      <c r="Q162" s="139">
        <v>0</v>
      </c>
      <c r="R162" s="107">
        <v>0</v>
      </c>
      <c r="S162" s="114" t="s">
        <v>75</v>
      </c>
      <c r="T162" s="137">
        <v>0</v>
      </c>
      <c r="U162" s="107">
        <v>0</v>
      </c>
      <c r="V162" s="114" t="s">
        <v>75</v>
      </c>
      <c r="W162" s="114">
        <v>0</v>
      </c>
      <c r="X162" s="10">
        <v>0</v>
      </c>
      <c r="Y162" s="96">
        <v>0</v>
      </c>
      <c r="Z162" s="114" t="s">
        <v>75</v>
      </c>
      <c r="AA162" s="10">
        <v>0</v>
      </c>
      <c r="AB162" s="96">
        <v>0</v>
      </c>
      <c r="AC162" s="114" t="s">
        <v>75</v>
      </c>
      <c r="AD162" s="114">
        <v>0</v>
      </c>
    </row>
    <row r="163" spans="1:30">
      <c r="A163" s="126"/>
      <c r="B163" s="94" t="s">
        <v>25</v>
      </c>
      <c r="C163" s="10">
        <v>4.3515727589999997</v>
      </c>
      <c r="D163" s="96">
        <v>7.0526908410000058</v>
      </c>
      <c r="E163" s="114">
        <v>62.072226102930394</v>
      </c>
      <c r="F163" s="10">
        <v>39.081398678999996</v>
      </c>
      <c r="G163" s="96">
        <v>294.50999024499993</v>
      </c>
      <c r="H163" s="114">
        <v>653.5809878863214</v>
      </c>
      <c r="I163" s="114">
        <v>4.1632585290922082</v>
      </c>
      <c r="J163" s="137">
        <v>3</v>
      </c>
      <c r="K163" s="104">
        <v>1</v>
      </c>
      <c r="L163" s="114">
        <v>-66.666666666666671</v>
      </c>
      <c r="M163" s="137">
        <v>22</v>
      </c>
      <c r="N163" s="104">
        <v>36</v>
      </c>
      <c r="O163" s="114">
        <v>63.636363636363647</v>
      </c>
      <c r="P163" s="114">
        <v>0.15565548253199585</v>
      </c>
      <c r="Q163" s="139">
        <v>81443</v>
      </c>
      <c r="R163" s="107">
        <v>171036</v>
      </c>
      <c r="S163" s="114">
        <v>110.00699875986885</v>
      </c>
      <c r="T163" s="137">
        <v>745111</v>
      </c>
      <c r="U163" s="107">
        <v>4571490</v>
      </c>
      <c r="V163" s="114">
        <v>513.53140673000394</v>
      </c>
      <c r="W163" s="114">
        <v>5.8191997478574633</v>
      </c>
      <c r="X163" s="10">
        <v>1370.6212724</v>
      </c>
      <c r="Y163" s="96">
        <v>1799.7017986000001</v>
      </c>
      <c r="Z163" s="114">
        <v>31.305549887509553</v>
      </c>
      <c r="AA163" s="10">
        <v>10269.956060099999</v>
      </c>
      <c r="AB163" s="96">
        <v>25341.676831799996</v>
      </c>
      <c r="AC163" s="114">
        <v>146.75545526679929</v>
      </c>
      <c r="AD163" s="114">
        <v>0.91839466075708553</v>
      </c>
    </row>
    <row r="164" spans="1:30">
      <c r="A164" s="126"/>
      <c r="B164" s="94"/>
      <c r="C164" s="10"/>
      <c r="D164" s="105"/>
      <c r="E164" s="114"/>
      <c r="F164" s="10"/>
      <c r="G164" s="105"/>
      <c r="H164" s="114"/>
      <c r="I164" s="111"/>
      <c r="J164" s="137"/>
      <c r="K164" s="104"/>
      <c r="L164" s="114"/>
      <c r="M164" s="137"/>
      <c r="N164" s="104"/>
      <c r="O164" s="114"/>
      <c r="P164" s="114"/>
      <c r="Q164" s="139"/>
      <c r="R164" s="104"/>
      <c r="S164" s="114"/>
      <c r="T164" s="137"/>
      <c r="U164" s="104"/>
      <c r="V164" s="114"/>
      <c r="W164" s="114"/>
      <c r="X164" s="10"/>
      <c r="Y164" s="96"/>
      <c r="Z164" s="114"/>
      <c r="AA164" s="10"/>
      <c r="AB164" s="96"/>
      <c r="AC164" s="114"/>
      <c r="AD164" s="114"/>
    </row>
    <row r="165" spans="1:30" s="20" customFormat="1" ht="16.2">
      <c r="A165" s="125">
        <v>24</v>
      </c>
      <c r="B165" s="93" t="s">
        <v>59</v>
      </c>
      <c r="C165" s="132">
        <v>224.560175947</v>
      </c>
      <c r="D165" s="101">
        <v>189.16489947700001</v>
      </c>
      <c r="E165" s="111">
        <v>-15.762045216046626</v>
      </c>
      <c r="F165" s="132">
        <v>2010.5537703719997</v>
      </c>
      <c r="G165" s="101">
        <v>1898.3734555930039</v>
      </c>
      <c r="H165" s="111">
        <v>-5.5795729729844474</v>
      </c>
      <c r="I165" s="111">
        <v>0.89676775016955135</v>
      </c>
      <c r="J165" s="135">
        <v>20235</v>
      </c>
      <c r="K165" s="102">
        <v>18189</v>
      </c>
      <c r="L165" s="111">
        <v>-10.111193476649373</v>
      </c>
      <c r="M165" s="135">
        <v>116894</v>
      </c>
      <c r="N165" s="101">
        <v>116662</v>
      </c>
      <c r="O165" s="111">
        <v>-0.19847040908858027</v>
      </c>
      <c r="P165" s="111">
        <v>0.73538686352793936</v>
      </c>
      <c r="Q165" s="135">
        <v>656619</v>
      </c>
      <c r="R165" s="102">
        <v>154537</v>
      </c>
      <c r="S165" s="111">
        <v>-76.464738303338777</v>
      </c>
      <c r="T165" s="135">
        <v>3560162</v>
      </c>
      <c r="U165" s="102">
        <v>2915901</v>
      </c>
      <c r="V165" s="111">
        <v>-18.096395613458039</v>
      </c>
      <c r="W165" s="111">
        <v>1.4430781553058647</v>
      </c>
      <c r="X165" s="132">
        <v>16742.547789299999</v>
      </c>
      <c r="Y165" s="101">
        <v>7746.6132717</v>
      </c>
      <c r="Z165" s="111">
        <v>-53.730977093875843</v>
      </c>
      <c r="AA165" s="132">
        <v>98441.426839000022</v>
      </c>
      <c r="AB165" s="101">
        <v>117210.47224589999</v>
      </c>
      <c r="AC165" s="111">
        <v>19.066206179230385</v>
      </c>
      <c r="AD165" s="111">
        <v>2.0787069108804799</v>
      </c>
    </row>
    <row r="166" spans="1:30">
      <c r="A166" s="126"/>
      <c r="B166" s="95" t="s">
        <v>3</v>
      </c>
      <c r="C166" s="10">
        <v>12.0073715</v>
      </c>
      <c r="D166" s="96">
        <v>5.5535942000000009</v>
      </c>
      <c r="E166" s="114">
        <v>-53.748460268760724</v>
      </c>
      <c r="F166" s="10">
        <v>77.844596999999993</v>
      </c>
      <c r="G166" s="96">
        <v>45.503814899999995</v>
      </c>
      <c r="H166" s="114">
        <v>-41.545313800005935</v>
      </c>
      <c r="I166" s="114">
        <v>0.16759526491637877</v>
      </c>
      <c r="J166" s="137">
        <v>267</v>
      </c>
      <c r="K166" s="104">
        <v>159</v>
      </c>
      <c r="L166" s="114">
        <v>-40.449438202247187</v>
      </c>
      <c r="M166" s="137">
        <v>1860</v>
      </c>
      <c r="N166" s="104">
        <v>1369</v>
      </c>
      <c r="O166" s="114">
        <v>-26.397849462365595</v>
      </c>
      <c r="P166" s="114">
        <v>0.1881538656067378</v>
      </c>
      <c r="Q166" s="139">
        <v>0</v>
      </c>
      <c r="R166" s="104"/>
      <c r="S166" s="114" t="s">
        <v>75</v>
      </c>
      <c r="T166" s="137">
        <v>0</v>
      </c>
      <c r="U166" s="104"/>
      <c r="V166" s="114" t="s">
        <v>75</v>
      </c>
      <c r="W166" s="114" t="s">
        <v>75</v>
      </c>
      <c r="X166" s="10">
        <v>11.893120699999999</v>
      </c>
      <c r="Y166" s="96">
        <v>6.0800789999999996</v>
      </c>
      <c r="Z166" s="114">
        <v>-48.877345539762331</v>
      </c>
      <c r="AA166" s="10">
        <v>86.291744299999991</v>
      </c>
      <c r="AB166" s="96">
        <v>53.893761500000004</v>
      </c>
      <c r="AC166" s="114">
        <v>-37.544707275085166</v>
      </c>
      <c r="AD166" s="114">
        <v>0.25806927035889804</v>
      </c>
    </row>
    <row r="167" spans="1:30">
      <c r="A167" s="126"/>
      <c r="B167" s="95" t="s">
        <v>4</v>
      </c>
      <c r="C167" s="10">
        <v>143.31038755</v>
      </c>
      <c r="D167" s="96">
        <v>139.49778954999999</v>
      </c>
      <c r="E167" s="114">
        <v>-2.6603779845824627</v>
      </c>
      <c r="F167" s="10">
        <v>784.58123579999994</v>
      </c>
      <c r="G167" s="96">
        <v>835.76787724000008</v>
      </c>
      <c r="H167" s="114">
        <v>6.524071581677271</v>
      </c>
      <c r="I167" s="114">
        <v>1.4789225791177558</v>
      </c>
      <c r="J167" s="137">
        <v>19966</v>
      </c>
      <c r="K167" s="104">
        <v>18026</v>
      </c>
      <c r="L167" s="114">
        <v>-9.7165180807372575</v>
      </c>
      <c r="M167" s="137">
        <v>115007</v>
      </c>
      <c r="N167" s="104">
        <v>115235</v>
      </c>
      <c r="O167" s="114">
        <v>0.19824880224681429</v>
      </c>
      <c r="P167" s="114">
        <v>0.76268005646089321</v>
      </c>
      <c r="Q167" s="141">
        <v>0</v>
      </c>
      <c r="R167" s="104"/>
      <c r="S167" s="114" t="s">
        <v>75</v>
      </c>
      <c r="T167" s="137">
        <v>0</v>
      </c>
      <c r="U167" s="104"/>
      <c r="V167" s="114" t="s">
        <v>75</v>
      </c>
      <c r="W167" s="114" t="s">
        <v>75</v>
      </c>
      <c r="X167" s="10">
        <v>1537.678819</v>
      </c>
      <c r="Y167" s="96">
        <v>1539.663159</v>
      </c>
      <c r="Z167" s="114">
        <v>0.12904775532320834</v>
      </c>
      <c r="AA167" s="10">
        <v>8517.891725200001</v>
      </c>
      <c r="AB167" s="96">
        <v>9508.6129638000002</v>
      </c>
      <c r="AC167" s="114">
        <v>11.631061658942809</v>
      </c>
      <c r="AD167" s="114">
        <v>0.64099511167632628</v>
      </c>
    </row>
    <row r="168" spans="1:30">
      <c r="A168" s="126"/>
      <c r="B168" s="95" t="s">
        <v>5</v>
      </c>
      <c r="C168" s="10">
        <v>46.484190330000004</v>
      </c>
      <c r="D168" s="96">
        <v>38.767734599999997</v>
      </c>
      <c r="E168" s="114">
        <v>-16.600172392418667</v>
      </c>
      <c r="F168" s="10">
        <v>406.89970279899995</v>
      </c>
      <c r="G168" s="96">
        <v>852.63611604099992</v>
      </c>
      <c r="H168" s="114">
        <v>109.54454136384184</v>
      </c>
      <c r="I168" s="114">
        <v>0.71755358774429323</v>
      </c>
      <c r="J168" s="137">
        <v>0</v>
      </c>
      <c r="K168" s="104">
        <v>2</v>
      </c>
      <c r="L168" s="114" t="s">
        <v>75</v>
      </c>
      <c r="M168" s="137">
        <v>7</v>
      </c>
      <c r="N168" s="104">
        <v>20</v>
      </c>
      <c r="O168" s="114">
        <v>185.71428571428572</v>
      </c>
      <c r="P168" s="114">
        <v>1.4430014430014431</v>
      </c>
      <c r="Q168" s="139">
        <v>13135</v>
      </c>
      <c r="R168" s="104">
        <v>9954</v>
      </c>
      <c r="S168" s="114">
        <v>-24.217738865626192</v>
      </c>
      <c r="T168" s="137">
        <v>84067</v>
      </c>
      <c r="U168" s="104">
        <v>73471</v>
      </c>
      <c r="V168" s="114">
        <v>-12.604232338491917</v>
      </c>
      <c r="W168" s="114">
        <v>6.0927066092710834E-2</v>
      </c>
      <c r="X168" s="10">
        <v>1721.6328000000001</v>
      </c>
      <c r="Y168" s="96">
        <v>1498.5380150000001</v>
      </c>
      <c r="Z168" s="114">
        <v>-12.95832566619316</v>
      </c>
      <c r="AA168" s="10">
        <v>10345.712100000001</v>
      </c>
      <c r="AB168" s="96">
        <v>11904.026676999998</v>
      </c>
      <c r="AC168" s="114">
        <v>15.062419695595409</v>
      </c>
      <c r="AD168" s="114">
        <v>0.89361189616357384</v>
      </c>
    </row>
    <row r="169" spans="1:30">
      <c r="A169" s="126"/>
      <c r="B169" s="95" t="s">
        <v>6</v>
      </c>
      <c r="C169" s="10">
        <v>0</v>
      </c>
      <c r="D169" s="96">
        <v>0</v>
      </c>
      <c r="E169" s="114" t="s">
        <v>75</v>
      </c>
      <c r="F169" s="10">
        <v>-1.6719249999999998E-2</v>
      </c>
      <c r="G169" s="96">
        <v>-2.2929999999999999E-3</v>
      </c>
      <c r="H169" s="114">
        <v>-86.285269973234449</v>
      </c>
      <c r="I169" s="114">
        <v>-1.0774175730803247E-4</v>
      </c>
      <c r="J169" s="137">
        <v>0</v>
      </c>
      <c r="K169" s="104">
        <v>0</v>
      </c>
      <c r="L169" s="114" t="s">
        <v>75</v>
      </c>
      <c r="M169" s="137">
        <v>0</v>
      </c>
      <c r="N169" s="104">
        <v>0</v>
      </c>
      <c r="O169" s="114" t="s">
        <v>75</v>
      </c>
      <c r="P169" s="114">
        <v>0</v>
      </c>
      <c r="Q169" s="139">
        <v>0</v>
      </c>
      <c r="R169" s="107">
        <v>0</v>
      </c>
      <c r="S169" s="114" t="s">
        <v>75</v>
      </c>
      <c r="T169" s="137">
        <v>6</v>
      </c>
      <c r="U169" s="107">
        <v>-1</v>
      </c>
      <c r="V169" s="114">
        <v>-116.66666666666667</v>
      </c>
      <c r="W169" s="114">
        <v>-3.4316913262285886E-5</v>
      </c>
      <c r="X169" s="10">
        <v>0</v>
      </c>
      <c r="Y169" s="96">
        <v>0</v>
      </c>
      <c r="Z169" s="114" t="s">
        <v>75</v>
      </c>
      <c r="AA169" s="10">
        <v>-0.11669999999999985</v>
      </c>
      <c r="AB169" s="96">
        <v>-0.40749999999999997</v>
      </c>
      <c r="AC169" s="114">
        <v>249.18594687232263</v>
      </c>
      <c r="AD169" s="114">
        <v>-9.5084385962460841E-4</v>
      </c>
    </row>
    <row r="170" spans="1:30">
      <c r="A170" s="126"/>
      <c r="B170" s="94" t="s">
        <v>25</v>
      </c>
      <c r="C170" s="10">
        <v>22.758226567000005</v>
      </c>
      <c r="D170" s="96">
        <v>5.3457811270000022</v>
      </c>
      <c r="E170" s="114">
        <v>-76.510554935982938</v>
      </c>
      <c r="F170" s="10">
        <v>741.24495402299988</v>
      </c>
      <c r="G170" s="96">
        <v>164.467940412004</v>
      </c>
      <c r="H170" s="114">
        <v>-77.811931195028308</v>
      </c>
      <c r="I170" s="114">
        <v>2.3249552760939989</v>
      </c>
      <c r="J170" s="137">
        <v>2</v>
      </c>
      <c r="K170" s="104">
        <v>2</v>
      </c>
      <c r="L170" s="114">
        <v>0</v>
      </c>
      <c r="M170" s="137">
        <v>20</v>
      </c>
      <c r="N170" s="104">
        <v>38</v>
      </c>
      <c r="O170" s="114">
        <v>89.999999999999986</v>
      </c>
      <c r="P170" s="114">
        <v>0.16430300933932895</v>
      </c>
      <c r="Q170" s="137">
        <v>643484</v>
      </c>
      <c r="R170" s="107">
        <v>144583</v>
      </c>
      <c r="S170" s="114">
        <v>-77.53122066749134</v>
      </c>
      <c r="T170" s="137">
        <v>3476089</v>
      </c>
      <c r="U170" s="107">
        <v>2842431</v>
      </c>
      <c r="V170" s="114">
        <v>-18.229049946649813</v>
      </c>
      <c r="W170" s="114">
        <v>3.6182237647905251</v>
      </c>
      <c r="X170" s="10">
        <v>13471.3430496</v>
      </c>
      <c r="Y170" s="96">
        <v>4702.3320186999999</v>
      </c>
      <c r="Z170" s="114">
        <v>-65.093814318390301</v>
      </c>
      <c r="AA170" s="10">
        <v>79491.647969500016</v>
      </c>
      <c r="AB170" s="96">
        <v>95744.346343600002</v>
      </c>
      <c r="AC170" s="114">
        <v>20.445793727079288</v>
      </c>
      <c r="AD170" s="114">
        <v>3.4698215537694455</v>
      </c>
    </row>
    <row r="171" spans="1:30">
      <c r="A171" s="126"/>
      <c r="B171" s="94"/>
      <c r="C171" s="10"/>
      <c r="D171" s="105"/>
      <c r="E171" s="114"/>
      <c r="F171" s="10"/>
      <c r="G171" s="105"/>
      <c r="H171" s="114"/>
      <c r="I171" s="111"/>
      <c r="J171" s="137"/>
      <c r="K171" s="104"/>
      <c r="L171" s="114"/>
      <c r="M171" s="137"/>
      <c r="N171" s="104"/>
      <c r="O171" s="114"/>
      <c r="P171" s="114"/>
      <c r="Q171" s="137"/>
      <c r="R171" s="104"/>
      <c r="S171" s="114"/>
      <c r="T171" s="137"/>
      <c r="U171" s="104"/>
      <c r="V171" s="114"/>
      <c r="W171" s="114"/>
      <c r="X171" s="10"/>
      <c r="Y171" s="96"/>
      <c r="Z171" s="114"/>
      <c r="AA171" s="10"/>
      <c r="AB171" s="96"/>
      <c r="AC171" s="114"/>
      <c r="AD171" s="114"/>
    </row>
    <row r="172" spans="1:30" s="20" customFormat="1" ht="16.2">
      <c r="A172" s="125">
        <v>25</v>
      </c>
      <c r="B172" s="93" t="s">
        <v>42</v>
      </c>
      <c r="C172" s="132">
        <v>672.26583692274016</v>
      </c>
      <c r="D172" s="101">
        <v>589.65675701300017</v>
      </c>
      <c r="E172" s="111">
        <v>-12.288156763681235</v>
      </c>
      <c r="F172" s="132">
        <v>4189.4973584087902</v>
      </c>
      <c r="G172" s="101">
        <v>4813.2788199515871</v>
      </c>
      <c r="H172" s="111">
        <v>14.889171854728534</v>
      </c>
      <c r="I172" s="111">
        <v>2.2737323921116488</v>
      </c>
      <c r="J172" s="135">
        <v>52211</v>
      </c>
      <c r="K172" s="102">
        <v>48624</v>
      </c>
      <c r="L172" s="111">
        <v>-6.870199766332763</v>
      </c>
      <c r="M172" s="135">
        <v>370935</v>
      </c>
      <c r="N172" s="101">
        <v>407540</v>
      </c>
      <c r="O172" s="111">
        <v>9.8683057678569099</v>
      </c>
      <c r="P172" s="111">
        <v>2.568956149921795</v>
      </c>
      <c r="Q172" s="135">
        <v>68043</v>
      </c>
      <c r="R172" s="102">
        <v>151807</v>
      </c>
      <c r="S172" s="111">
        <v>123.10450744382231</v>
      </c>
      <c r="T172" s="135">
        <v>700325</v>
      </c>
      <c r="U172" s="102">
        <v>1475387</v>
      </c>
      <c r="V172" s="111">
        <v>110.67175954021349</v>
      </c>
      <c r="W172" s="111">
        <v>0.73016839403061129</v>
      </c>
      <c r="X172" s="132">
        <v>44550.163200074014</v>
      </c>
      <c r="Y172" s="101">
        <v>54119.253735401995</v>
      </c>
      <c r="Z172" s="111">
        <v>21.479361349033365</v>
      </c>
      <c r="AA172" s="132">
        <v>340271.016534205</v>
      </c>
      <c r="AB172" s="101">
        <v>523763.01827272802</v>
      </c>
      <c r="AC172" s="111">
        <v>53.925251585474918</v>
      </c>
      <c r="AD172" s="111">
        <v>9.2888441184932038</v>
      </c>
    </row>
    <row r="173" spans="1:30" ht="15" customHeight="1">
      <c r="A173" s="126"/>
      <c r="B173" s="95" t="s">
        <v>3</v>
      </c>
      <c r="C173" s="10">
        <v>77.447035428000007</v>
      </c>
      <c r="D173" s="96">
        <v>50.615496036999993</v>
      </c>
      <c r="E173" s="114">
        <v>-34.645018034220854</v>
      </c>
      <c r="F173" s="10">
        <v>505.25285991800001</v>
      </c>
      <c r="G173" s="96">
        <v>589.67210855100006</v>
      </c>
      <c r="H173" s="114">
        <v>16.708316831041969</v>
      </c>
      <c r="I173" s="114">
        <v>2.171823471583358</v>
      </c>
      <c r="J173" s="137">
        <v>672</v>
      </c>
      <c r="K173" s="104">
        <v>763</v>
      </c>
      <c r="L173" s="114">
        <v>13.541666666666675</v>
      </c>
      <c r="M173" s="137">
        <v>4652</v>
      </c>
      <c r="N173" s="104">
        <v>6015</v>
      </c>
      <c r="O173" s="114">
        <v>29.29922613929492</v>
      </c>
      <c r="P173" s="114">
        <v>0.82669503405736144</v>
      </c>
      <c r="Q173" s="139">
        <v>0</v>
      </c>
      <c r="R173" s="104"/>
      <c r="S173" s="114" t="s">
        <v>75</v>
      </c>
      <c r="T173" s="137">
        <v>0</v>
      </c>
      <c r="U173" s="104"/>
      <c r="V173" s="114" t="s">
        <v>75</v>
      </c>
      <c r="W173" s="114" t="s">
        <v>75</v>
      </c>
      <c r="X173" s="10">
        <v>117.58303149999996</v>
      </c>
      <c r="Y173" s="96">
        <v>74.796879900000008</v>
      </c>
      <c r="Z173" s="114">
        <v>-36.388032400746503</v>
      </c>
      <c r="AA173" s="10">
        <v>781.80187839999996</v>
      </c>
      <c r="AB173" s="96">
        <v>824.82951780000008</v>
      </c>
      <c r="AC173" s="114">
        <v>5.5036500408592648</v>
      </c>
      <c r="AD173" s="114">
        <v>3.9496807404903014</v>
      </c>
    </row>
    <row r="174" spans="1:30">
      <c r="A174" s="126"/>
      <c r="B174" s="95" t="s">
        <v>4</v>
      </c>
      <c r="C174" s="10">
        <v>562.88171189299999</v>
      </c>
      <c r="D174" s="96">
        <v>487.46212451499991</v>
      </c>
      <c r="E174" s="114">
        <v>-13.398834210541343</v>
      </c>
      <c r="F174" s="10">
        <v>3389.6287805299999</v>
      </c>
      <c r="G174" s="96">
        <v>3798.9268307349998</v>
      </c>
      <c r="H174" s="114">
        <v>12.075011061860351</v>
      </c>
      <c r="I174" s="114">
        <v>6.7223433914975486</v>
      </c>
      <c r="J174" s="137">
        <v>51538</v>
      </c>
      <c r="K174" s="104">
        <v>47840</v>
      </c>
      <c r="L174" s="114">
        <v>-7.1752881369086863</v>
      </c>
      <c r="M174" s="137">
        <v>366070</v>
      </c>
      <c r="N174" s="104">
        <v>401239</v>
      </c>
      <c r="O174" s="114">
        <v>9.6071789548447093</v>
      </c>
      <c r="P174" s="114">
        <v>2.655590603326353</v>
      </c>
      <c r="Q174" s="139">
        <v>0</v>
      </c>
      <c r="R174" s="104"/>
      <c r="S174" s="114" t="s">
        <v>75</v>
      </c>
      <c r="T174" s="137">
        <v>0</v>
      </c>
      <c r="U174" s="104"/>
      <c r="V174" s="114" t="s">
        <v>75</v>
      </c>
      <c r="W174" s="114" t="s">
        <v>75</v>
      </c>
      <c r="X174" s="10">
        <v>35846.276735300009</v>
      </c>
      <c r="Y174" s="96">
        <v>40162.013217599997</v>
      </c>
      <c r="Z174" s="114">
        <v>12.039566937924185</v>
      </c>
      <c r="AA174" s="10">
        <v>240673.16496190001</v>
      </c>
      <c r="AB174" s="96">
        <v>313562.77984440001</v>
      </c>
      <c r="AC174" s="114">
        <v>30.285725828236345</v>
      </c>
      <c r="AD174" s="114">
        <v>21.137910423853917</v>
      </c>
    </row>
    <row r="175" spans="1:30">
      <c r="A175" s="126"/>
      <c r="B175" s="95" t="s">
        <v>5</v>
      </c>
      <c r="C175" s="10">
        <v>21.755529535740017</v>
      </c>
      <c r="D175" s="96">
        <v>22.903055031999894</v>
      </c>
      <c r="E175" s="114">
        <v>5.2746383137892483</v>
      </c>
      <c r="F175" s="10">
        <v>139.57004097079044</v>
      </c>
      <c r="G175" s="96">
        <v>172.06469206859049</v>
      </c>
      <c r="H175" s="114">
        <v>23.281967155544937</v>
      </c>
      <c r="I175" s="114">
        <v>0.14480460632047301</v>
      </c>
      <c r="J175" s="137">
        <v>0</v>
      </c>
      <c r="K175" s="104">
        <v>0</v>
      </c>
      <c r="L175" s="114" t="s">
        <v>75</v>
      </c>
      <c r="M175" s="137">
        <v>7</v>
      </c>
      <c r="N175" s="104">
        <v>5</v>
      </c>
      <c r="O175" s="114">
        <v>-28.571428571428569</v>
      </c>
      <c r="P175" s="114">
        <v>0.36075036075036077</v>
      </c>
      <c r="Q175" s="139">
        <v>20364</v>
      </c>
      <c r="R175" s="104">
        <v>21526</v>
      </c>
      <c r="S175" s="114">
        <v>5.7061481044981432</v>
      </c>
      <c r="T175" s="137">
        <v>110939</v>
      </c>
      <c r="U175" s="104">
        <v>163867</v>
      </c>
      <c r="V175" s="114">
        <v>47.709101398065613</v>
      </c>
      <c r="W175" s="114">
        <v>0.13588947393412704</v>
      </c>
      <c r="X175" s="10">
        <v>1842.1083953999998</v>
      </c>
      <c r="Y175" s="96">
        <v>1929.0655796000001</v>
      </c>
      <c r="Z175" s="114">
        <v>4.7205248299798441</v>
      </c>
      <c r="AA175" s="10">
        <v>11119.308709368001</v>
      </c>
      <c r="AB175" s="96">
        <v>15132.9217178</v>
      </c>
      <c r="AC175" s="114">
        <v>36.095886114309764</v>
      </c>
      <c r="AD175" s="114">
        <v>1.1359987034358849</v>
      </c>
    </row>
    <row r="176" spans="1:30">
      <c r="A176" s="126"/>
      <c r="B176" s="95" t="s">
        <v>6</v>
      </c>
      <c r="C176" s="10">
        <v>0.27324210199999999</v>
      </c>
      <c r="D176" s="96">
        <v>0.26621907</v>
      </c>
      <c r="E176" s="114">
        <v>-2.5702598349942374</v>
      </c>
      <c r="F176" s="10">
        <v>2.7150453470000002</v>
      </c>
      <c r="G176" s="96">
        <v>2.3919082410000003</v>
      </c>
      <c r="H176" s="114">
        <v>-11.901720402462212</v>
      </c>
      <c r="I176" s="114">
        <v>0.11238918325551892</v>
      </c>
      <c r="J176" s="137">
        <v>0</v>
      </c>
      <c r="K176" s="104">
        <v>0</v>
      </c>
      <c r="L176" s="114" t="s">
        <v>75</v>
      </c>
      <c r="M176" s="137">
        <v>8</v>
      </c>
      <c r="N176" s="104">
        <v>0</v>
      </c>
      <c r="O176" s="114">
        <v>-100</v>
      </c>
      <c r="P176" s="114">
        <v>0</v>
      </c>
      <c r="Q176" s="141">
        <v>0</v>
      </c>
      <c r="R176" s="107">
        <v>0</v>
      </c>
      <c r="S176" s="114" t="s">
        <v>75</v>
      </c>
      <c r="T176" s="137">
        <v>3917</v>
      </c>
      <c r="U176" s="107">
        <v>0</v>
      </c>
      <c r="V176" s="114">
        <v>-100</v>
      </c>
      <c r="W176" s="114">
        <v>0</v>
      </c>
      <c r="X176" s="10">
        <v>0</v>
      </c>
      <c r="Y176" s="96">
        <v>0</v>
      </c>
      <c r="Z176" s="114" t="s">
        <v>75</v>
      </c>
      <c r="AA176" s="10">
        <v>0</v>
      </c>
      <c r="AB176" s="96">
        <v>0</v>
      </c>
      <c r="AC176" s="114" t="s">
        <v>75</v>
      </c>
      <c r="AD176" s="114">
        <v>0</v>
      </c>
    </row>
    <row r="177" spans="1:30">
      <c r="A177" s="126"/>
      <c r="B177" s="94" t="s">
        <v>25</v>
      </c>
      <c r="C177" s="10">
        <v>9.908317964000009</v>
      </c>
      <c r="D177" s="96">
        <v>28.409862359000407</v>
      </c>
      <c r="E177" s="114">
        <v>186.72739875952956</v>
      </c>
      <c r="F177" s="10">
        <v>152.33063164300006</v>
      </c>
      <c r="G177" s="96">
        <v>250.22328035599639</v>
      </c>
      <c r="H177" s="114">
        <v>64.263272368236585</v>
      </c>
      <c r="I177" s="114">
        <v>3.5372117776137788</v>
      </c>
      <c r="J177" s="137">
        <v>1</v>
      </c>
      <c r="K177" s="104">
        <v>21</v>
      </c>
      <c r="L177" s="114">
        <v>2000</v>
      </c>
      <c r="M177" s="137">
        <v>198</v>
      </c>
      <c r="N177" s="104">
        <v>281</v>
      </c>
      <c r="O177" s="114">
        <v>41.91919191919191</v>
      </c>
      <c r="P177" s="114">
        <v>1.2149775164303009</v>
      </c>
      <c r="Q177" s="139">
        <v>47679</v>
      </c>
      <c r="R177" s="107">
        <v>130281</v>
      </c>
      <c r="S177" s="114">
        <v>173.24608318127477</v>
      </c>
      <c r="T177" s="137">
        <v>585469</v>
      </c>
      <c r="U177" s="107">
        <v>1311520</v>
      </c>
      <c r="V177" s="114">
        <v>124.01186057673419</v>
      </c>
      <c r="W177" s="114">
        <v>1.6694768780660179</v>
      </c>
      <c r="X177" s="10">
        <v>6744.1950378739994</v>
      </c>
      <c r="Y177" s="96">
        <v>11953.378058301998</v>
      </c>
      <c r="Z177" s="114">
        <v>77.239507327031731</v>
      </c>
      <c r="AA177" s="10">
        <v>87696.740984537028</v>
      </c>
      <c r="AB177" s="96">
        <v>194242.48719272797</v>
      </c>
      <c r="AC177" s="114">
        <v>121.49339304065751</v>
      </c>
      <c r="AD177" s="114">
        <v>7.0394419561898802</v>
      </c>
    </row>
    <row r="178" spans="1:30">
      <c r="A178" s="126"/>
      <c r="B178" s="94"/>
      <c r="C178" s="10"/>
      <c r="D178" s="105"/>
      <c r="E178" s="114"/>
      <c r="F178" s="10"/>
      <c r="G178" s="105"/>
      <c r="H178" s="114"/>
      <c r="I178" s="111"/>
      <c r="J178" s="137"/>
      <c r="K178" s="104"/>
      <c r="L178" s="114"/>
      <c r="M178" s="137"/>
      <c r="N178" s="104"/>
      <c r="O178" s="114"/>
      <c r="P178" s="114"/>
      <c r="Q178" s="139"/>
      <c r="R178" s="104"/>
      <c r="S178" s="114"/>
      <c r="T178" s="137"/>
      <c r="U178" s="104"/>
      <c r="V178" s="114"/>
      <c r="W178" s="114"/>
      <c r="X178" s="10"/>
      <c r="Y178" s="96"/>
      <c r="Z178" s="114"/>
      <c r="AA178" s="10"/>
      <c r="AB178" s="96"/>
      <c r="AC178" s="114"/>
      <c r="AD178" s="114"/>
    </row>
    <row r="179" spans="1:30" s="20" customFormat="1" ht="16.2">
      <c r="A179" s="127"/>
      <c r="B179" s="93" t="s">
        <v>10</v>
      </c>
      <c r="C179" s="132">
        <v>11426.732501067381</v>
      </c>
      <c r="D179" s="131">
        <v>10360.285315430086</v>
      </c>
      <c r="E179" s="111">
        <v>-9.3329145977441677</v>
      </c>
      <c r="F179" s="132">
        <v>78209.044128412526</v>
      </c>
      <c r="G179" s="131">
        <v>87266.33276012844</v>
      </c>
      <c r="H179" s="111">
        <v>11.580871154549111</v>
      </c>
      <c r="I179" s="111">
        <v>41.22351830420115</v>
      </c>
      <c r="J179" s="135">
        <v>659834</v>
      </c>
      <c r="K179" s="148">
        <v>660850</v>
      </c>
      <c r="L179" s="111">
        <v>0.15397812177002645</v>
      </c>
      <c r="M179" s="135">
        <v>4589628</v>
      </c>
      <c r="N179" s="148">
        <v>4983083</v>
      </c>
      <c r="O179" s="111">
        <v>8.5726991381436477</v>
      </c>
      <c r="P179" s="111">
        <v>31.411203117290931</v>
      </c>
      <c r="Q179" s="135">
        <v>17313785</v>
      </c>
      <c r="R179" s="148">
        <v>16868101</v>
      </c>
      <c r="S179" s="111">
        <v>-2.5741569506609885</v>
      </c>
      <c r="T179" s="135">
        <v>134364604.69</v>
      </c>
      <c r="U179" s="148">
        <v>171777513.398</v>
      </c>
      <c r="V179" s="111">
        <v>27.844318668832013</v>
      </c>
      <c r="W179" s="111">
        <v>85.01261776631452</v>
      </c>
      <c r="X179" s="132">
        <v>481700.38996087405</v>
      </c>
      <c r="Y179" s="148">
        <v>466098.13862979034</v>
      </c>
      <c r="Z179" s="111">
        <v>-3.2389949554226027</v>
      </c>
      <c r="AA179" s="132">
        <v>3447760.6720138788</v>
      </c>
      <c r="AB179" s="148">
        <v>4580265.9880578192</v>
      </c>
      <c r="AC179" s="111">
        <v>32.847561759048375</v>
      </c>
      <c r="AD179" s="111">
        <v>81.230203928127622</v>
      </c>
    </row>
    <row r="180" spans="1:30">
      <c r="A180" s="94"/>
      <c r="B180" s="94" t="s">
        <v>3</v>
      </c>
      <c r="C180" s="134">
        <v>1720.8706243251697</v>
      </c>
      <c r="D180" s="96">
        <v>1395.1010262107873</v>
      </c>
      <c r="E180" s="114">
        <v>-18.930510725763085</v>
      </c>
      <c r="F180" s="134">
        <v>11804.308448518495</v>
      </c>
      <c r="G180" s="96">
        <v>12147.867532008848</v>
      </c>
      <c r="H180" s="114">
        <v>2.9104549833537385</v>
      </c>
      <c r="I180" s="114">
        <v>44.741854758118301</v>
      </c>
      <c r="J180" s="138">
        <v>23425</v>
      </c>
      <c r="K180" s="104">
        <v>17101</v>
      </c>
      <c r="L180" s="114">
        <v>-26.996798292422632</v>
      </c>
      <c r="M180" s="138">
        <v>158684</v>
      </c>
      <c r="N180" s="104">
        <v>159769</v>
      </c>
      <c r="O180" s="114">
        <v>0.68374883416097987</v>
      </c>
      <c r="P180" s="114">
        <v>21.958476956992616</v>
      </c>
      <c r="Q180" s="138">
        <v>0</v>
      </c>
      <c r="R180" s="104">
        <v>0</v>
      </c>
      <c r="S180" s="114" t="s">
        <v>75</v>
      </c>
      <c r="T180" s="138">
        <v>0</v>
      </c>
      <c r="U180" s="104">
        <v>0</v>
      </c>
      <c r="V180" s="114" t="s">
        <v>75</v>
      </c>
      <c r="W180" s="114" t="s">
        <v>75</v>
      </c>
      <c r="X180" s="134">
        <v>1726.3854700090003</v>
      </c>
      <c r="Y180" s="104">
        <v>1335.8322287580004</v>
      </c>
      <c r="Z180" s="114">
        <v>-22.622597793815068</v>
      </c>
      <c r="AA180" s="134">
        <v>12989.450423178998</v>
      </c>
      <c r="AB180" s="104">
        <v>11254.866652993003</v>
      </c>
      <c r="AC180" s="114">
        <v>-13.353788756841634</v>
      </c>
      <c r="AD180" s="114">
        <v>53.893718758609879</v>
      </c>
    </row>
    <row r="181" spans="1:30">
      <c r="A181" s="94"/>
      <c r="B181" s="94" t="s">
        <v>4</v>
      </c>
      <c r="C181" s="134">
        <v>5360.888913566032</v>
      </c>
      <c r="D181" s="96">
        <v>5322.6101646405541</v>
      </c>
      <c r="E181" s="114">
        <v>-0.71403734609406522</v>
      </c>
      <c r="F181" s="134">
        <v>34070.171848204925</v>
      </c>
      <c r="G181" s="96">
        <v>38018.273862854403</v>
      </c>
      <c r="H181" s="114">
        <v>11.588148226077987</v>
      </c>
      <c r="I181" s="114">
        <v>67.27476033242165</v>
      </c>
      <c r="J181" s="138">
        <v>635960</v>
      </c>
      <c r="K181" s="104">
        <v>643176</v>
      </c>
      <c r="L181" s="114">
        <v>1.1346625573935398</v>
      </c>
      <c r="M181" s="138">
        <v>4427428</v>
      </c>
      <c r="N181" s="104">
        <v>4818075</v>
      </c>
      <c r="O181" s="114">
        <v>8.8233394196359569</v>
      </c>
      <c r="P181" s="114">
        <v>31.888312691741376</v>
      </c>
      <c r="Q181" s="138">
        <v>0</v>
      </c>
      <c r="R181" s="104">
        <v>0</v>
      </c>
      <c r="S181" s="114" t="s">
        <v>75</v>
      </c>
      <c r="T181" s="138">
        <v>0</v>
      </c>
      <c r="U181" s="104">
        <v>0</v>
      </c>
      <c r="V181" s="114" t="s">
        <v>75</v>
      </c>
      <c r="W181" s="114" t="s">
        <v>75</v>
      </c>
      <c r="X181" s="134">
        <v>129515.45348973952</v>
      </c>
      <c r="Y181" s="104">
        <v>147538.84587706102</v>
      </c>
      <c r="Z181" s="114">
        <v>13.916016893497062</v>
      </c>
      <c r="AA181" s="134">
        <v>870010.61860358936</v>
      </c>
      <c r="AB181" s="104">
        <v>1158408.99342184</v>
      </c>
      <c r="AC181" s="114">
        <v>33.148833893676446</v>
      </c>
      <c r="AD181" s="114">
        <v>78.090727315558794</v>
      </c>
    </row>
    <row r="182" spans="1:30">
      <c r="A182" s="94"/>
      <c r="B182" s="94" t="s">
        <v>5</v>
      </c>
      <c r="C182" s="134">
        <v>3699.0151131899343</v>
      </c>
      <c r="D182" s="96">
        <v>3085.9539688309592</v>
      </c>
      <c r="E182" s="114">
        <v>-16.573631780333198</v>
      </c>
      <c r="F182" s="134">
        <v>26472.753662794843</v>
      </c>
      <c r="G182" s="96">
        <v>31231.036314906818</v>
      </c>
      <c r="H182" s="114">
        <v>17.974264078161717</v>
      </c>
      <c r="I182" s="114">
        <v>26.283125632524921</v>
      </c>
      <c r="J182" s="138">
        <v>98</v>
      </c>
      <c r="K182" s="104">
        <v>151</v>
      </c>
      <c r="L182" s="114">
        <v>54.081632653061227</v>
      </c>
      <c r="M182" s="138">
        <v>693</v>
      </c>
      <c r="N182" s="104">
        <v>1121</v>
      </c>
      <c r="O182" s="114">
        <v>61.760461760461773</v>
      </c>
      <c r="P182" s="114">
        <v>80.880230880230883</v>
      </c>
      <c r="Q182" s="138">
        <v>12991114</v>
      </c>
      <c r="R182" s="104">
        <v>15097674</v>
      </c>
      <c r="S182" s="114">
        <v>16.215391536091506</v>
      </c>
      <c r="T182" s="138">
        <v>99516014.689999998</v>
      </c>
      <c r="U182" s="104">
        <v>120536640.398</v>
      </c>
      <c r="V182" s="114">
        <v>21.122857234065151</v>
      </c>
      <c r="W182" s="114">
        <v>99.957042317679978</v>
      </c>
      <c r="X182" s="134">
        <v>136062.98502720695</v>
      </c>
      <c r="Y182" s="104">
        <v>156652.32721613598</v>
      </c>
      <c r="Z182" s="114">
        <v>15.132214088065176</v>
      </c>
      <c r="AA182" s="134">
        <v>956475.07984367642</v>
      </c>
      <c r="AB182" s="104">
        <v>1331474.6853533532</v>
      </c>
      <c r="AC182" s="114">
        <v>39.206416707789771</v>
      </c>
      <c r="AD182" s="114">
        <v>99.951188833546993</v>
      </c>
    </row>
    <row r="183" spans="1:30">
      <c r="A183" s="94"/>
      <c r="B183" s="94" t="s">
        <v>6</v>
      </c>
      <c r="C183" s="134">
        <v>2.8688327519999994</v>
      </c>
      <c r="D183" s="96">
        <v>4.6142652570000022</v>
      </c>
      <c r="E183" s="114">
        <v>60.841208110970534</v>
      </c>
      <c r="F183" s="134">
        <v>100.51395916435784</v>
      </c>
      <c r="G183" s="96">
        <v>86.106958568000863</v>
      </c>
      <c r="H183" s="114">
        <v>-14.333333117242974</v>
      </c>
      <c r="I183" s="114">
        <v>4.04592892828886</v>
      </c>
      <c r="J183" s="138">
        <v>16</v>
      </c>
      <c r="K183" s="104">
        <v>8</v>
      </c>
      <c r="L183" s="114">
        <v>-50</v>
      </c>
      <c r="M183" s="138">
        <v>172</v>
      </c>
      <c r="N183" s="104">
        <v>52</v>
      </c>
      <c r="O183" s="114">
        <v>-69.767441860465112</v>
      </c>
      <c r="P183" s="114">
        <v>1.9245003700962251</v>
      </c>
      <c r="Q183" s="138">
        <v>85899</v>
      </c>
      <c r="R183" s="104">
        <v>5991</v>
      </c>
      <c r="S183" s="114">
        <v>-93.02552998288688</v>
      </c>
      <c r="T183" s="138">
        <v>844099</v>
      </c>
      <c r="U183" s="104">
        <v>94299</v>
      </c>
      <c r="V183" s="114">
        <v>-88.82844310916137</v>
      </c>
      <c r="W183" s="114">
        <v>3.2360506037202965</v>
      </c>
      <c r="X183" s="134">
        <v>15030.944633300001</v>
      </c>
      <c r="Y183" s="104">
        <v>72.580249700000437</v>
      </c>
      <c r="Z183" s="114">
        <v>-99.517127822164923</v>
      </c>
      <c r="AA183" s="134">
        <v>114953.53114897829</v>
      </c>
      <c r="AB183" s="104">
        <v>8203.8645883999998</v>
      </c>
      <c r="AC183" s="114">
        <v>-92.863320938120737</v>
      </c>
      <c r="AD183" s="114">
        <v>19.14256262348934</v>
      </c>
    </row>
    <row r="184" spans="1:30">
      <c r="A184" s="94"/>
      <c r="B184" s="94" t="s">
        <v>25</v>
      </c>
      <c r="C184" s="134">
        <v>643.0890172342464</v>
      </c>
      <c r="D184" s="96">
        <v>552.00589049078735</v>
      </c>
      <c r="E184" s="114">
        <v>-14.163377744372497</v>
      </c>
      <c r="F184" s="134">
        <v>5761.2962097299151</v>
      </c>
      <c r="G184" s="96">
        <v>5783.0480917903797</v>
      </c>
      <c r="H184" s="114">
        <v>0.37755187840766702</v>
      </c>
      <c r="I184" s="114">
        <v>81.750450204653035</v>
      </c>
      <c r="J184" s="138">
        <v>335</v>
      </c>
      <c r="K184" s="104">
        <v>414</v>
      </c>
      <c r="L184" s="114">
        <v>23.582089552238816</v>
      </c>
      <c r="M184" s="138">
        <v>2651</v>
      </c>
      <c r="N184" s="104">
        <v>4066</v>
      </c>
      <c r="O184" s="114">
        <v>53.376084496416439</v>
      </c>
      <c r="P184" s="114">
        <v>17.5804219993082</v>
      </c>
      <c r="Q184" s="138">
        <v>4236772</v>
      </c>
      <c r="R184" s="104">
        <v>3486629</v>
      </c>
      <c r="S184" s="114">
        <v>-17.705531475377956</v>
      </c>
      <c r="T184" s="138">
        <v>34004491</v>
      </c>
      <c r="U184" s="104">
        <v>51146574</v>
      </c>
      <c r="V184" s="114">
        <v>50.411232445737816</v>
      </c>
      <c r="W184" s="114">
        <v>65.106153688310172</v>
      </c>
      <c r="X184" s="134">
        <v>199364.62134061861</v>
      </c>
      <c r="Y184" s="104">
        <v>217614.44762517736</v>
      </c>
      <c r="Z184" s="114">
        <v>9.1539944057469125</v>
      </c>
      <c r="AA184" s="134">
        <v>1493331.9919944562</v>
      </c>
      <c r="AB184" s="104">
        <v>2070923.5780412308</v>
      </c>
      <c r="AC184" s="114">
        <v>38.678042735517778</v>
      </c>
      <c r="AD184" s="114">
        <v>75.05127500175503</v>
      </c>
    </row>
    <row r="185" spans="1:30">
      <c r="A185" s="94"/>
      <c r="B185" s="94"/>
      <c r="C185" s="10"/>
      <c r="D185" s="105"/>
      <c r="E185" s="114"/>
      <c r="F185" s="10"/>
      <c r="G185" s="105"/>
      <c r="H185" s="114"/>
      <c r="I185" s="111"/>
      <c r="J185" s="137"/>
      <c r="K185" s="107"/>
      <c r="L185" s="114"/>
      <c r="M185" s="137"/>
      <c r="N185" s="107"/>
      <c r="O185" s="114"/>
      <c r="P185" s="114"/>
      <c r="Q185" s="137"/>
      <c r="R185" s="107"/>
      <c r="S185" s="114"/>
      <c r="T185" s="137"/>
      <c r="U185" s="107"/>
      <c r="V185" s="114"/>
      <c r="W185" s="114"/>
      <c r="X185" s="10"/>
      <c r="Y185" s="96"/>
      <c r="Z185" s="114"/>
      <c r="AA185" s="10"/>
      <c r="AB185" s="96"/>
      <c r="AC185" s="114"/>
      <c r="AD185" s="114"/>
    </row>
    <row r="186" spans="1:30" s="20" customFormat="1" ht="16.2">
      <c r="A186" s="110">
        <v>26</v>
      </c>
      <c r="B186" s="93" t="s">
        <v>52</v>
      </c>
      <c r="C186" s="132">
        <v>24032.068206818007</v>
      </c>
      <c r="D186" s="101">
        <v>16134.548002284</v>
      </c>
      <c r="E186" s="111">
        <v>-32.862424226531793</v>
      </c>
      <c r="F186" s="132">
        <v>164143.27221705901</v>
      </c>
      <c r="G186" s="101">
        <v>124424.31459355701</v>
      </c>
      <c r="H186" s="111">
        <v>-24.197737188386636</v>
      </c>
      <c r="I186" s="111">
        <v>58.776481695798843</v>
      </c>
      <c r="J186" s="135">
        <v>1492250</v>
      </c>
      <c r="K186" s="102">
        <v>1382470</v>
      </c>
      <c r="L186" s="111">
        <v>-7.3566761601608359</v>
      </c>
      <c r="M186" s="135">
        <v>11046113</v>
      </c>
      <c r="N186" s="101">
        <v>10880948</v>
      </c>
      <c r="O186" s="111">
        <v>-1.4952318521456398</v>
      </c>
      <c r="P186" s="111">
        <v>68.588796882709062</v>
      </c>
      <c r="Q186" s="135">
        <v>1530173</v>
      </c>
      <c r="R186" s="102">
        <v>1863006</v>
      </c>
      <c r="S186" s="111">
        <v>21.751331385405436</v>
      </c>
      <c r="T186" s="135">
        <v>17014206</v>
      </c>
      <c r="U186" s="102">
        <v>30283684</v>
      </c>
      <c r="V186" s="111">
        <v>77.990580342097644</v>
      </c>
      <c r="W186" s="111">
        <v>14.987382233685482</v>
      </c>
      <c r="X186" s="132">
        <v>71530.387914900013</v>
      </c>
      <c r="Y186" s="101">
        <v>87608.834001600073</v>
      </c>
      <c r="Z186" s="111">
        <v>22.477783995563748</v>
      </c>
      <c r="AA186" s="132">
        <v>660412.36641769996</v>
      </c>
      <c r="AB186" s="101">
        <v>1058358.2755356003</v>
      </c>
      <c r="AC186" s="111">
        <v>60.257186169376787</v>
      </c>
      <c r="AD186" s="111">
        <v>18.769796071872374</v>
      </c>
    </row>
    <row r="187" spans="1:30">
      <c r="A187" s="94"/>
      <c r="B187" s="94" t="s">
        <v>3</v>
      </c>
      <c r="C187" s="10">
        <v>2179.1709773000002</v>
      </c>
      <c r="D187" s="96">
        <v>1927.3770999999999</v>
      </c>
      <c r="E187" s="114">
        <v>-11.554571895591859</v>
      </c>
      <c r="F187" s="10">
        <v>14818.920877300001</v>
      </c>
      <c r="G187" s="96">
        <v>15003.147100000002</v>
      </c>
      <c r="H187" s="114">
        <v>1.2431824437513672</v>
      </c>
      <c r="I187" s="114">
        <v>55.258145241881692</v>
      </c>
      <c r="J187" s="137">
        <v>83511</v>
      </c>
      <c r="K187" s="104">
        <v>64964</v>
      </c>
      <c r="L187" s="114">
        <v>-22.209050304750278</v>
      </c>
      <c r="M187" s="137">
        <v>592950</v>
      </c>
      <c r="N187" s="104">
        <v>567827</v>
      </c>
      <c r="O187" s="114">
        <v>-4.2369508390252104</v>
      </c>
      <c r="P187" s="114">
        <v>78.041523043007388</v>
      </c>
      <c r="Q187" s="139">
        <v>0</v>
      </c>
      <c r="R187" s="104"/>
      <c r="S187" s="114" t="s">
        <v>75</v>
      </c>
      <c r="T187" s="137">
        <v>0</v>
      </c>
      <c r="U187" s="104"/>
      <c r="V187" s="114" t="s">
        <v>75</v>
      </c>
      <c r="W187" s="114" t="s">
        <v>75</v>
      </c>
      <c r="X187" s="10">
        <v>1546.3668999999995</v>
      </c>
      <c r="Y187" s="96">
        <v>1098.3766000000001</v>
      </c>
      <c r="Z187" s="114">
        <v>-28.970504994642575</v>
      </c>
      <c r="AA187" s="10">
        <v>10645.4154</v>
      </c>
      <c r="AB187" s="96">
        <v>9628.5812000000005</v>
      </c>
      <c r="AC187" s="114">
        <v>-9.5518508371218562</v>
      </c>
      <c r="AD187" s="114">
        <v>46.106281241390114</v>
      </c>
    </row>
    <row r="188" spans="1:30">
      <c r="A188" s="94"/>
      <c r="B188" s="94" t="s">
        <v>4</v>
      </c>
      <c r="C188" s="10">
        <v>2552.7165100999996</v>
      </c>
      <c r="D188" s="96">
        <v>2335.7096174999997</v>
      </c>
      <c r="E188" s="114">
        <v>-8.5010181013597474</v>
      </c>
      <c r="F188" s="10">
        <v>18566.812310099998</v>
      </c>
      <c r="G188" s="96">
        <v>18493.6686175</v>
      </c>
      <c r="H188" s="114">
        <v>-0.3939485754386074</v>
      </c>
      <c r="I188" s="114">
        <v>32.72523966757835</v>
      </c>
      <c r="J188" s="137">
        <v>1405559</v>
      </c>
      <c r="K188" s="104">
        <v>1314364</v>
      </c>
      <c r="L188" s="114">
        <v>-6.4881659183285816</v>
      </c>
      <c r="M188" s="137">
        <v>10431393</v>
      </c>
      <c r="N188" s="104">
        <v>10291144</v>
      </c>
      <c r="O188" s="114">
        <v>-1.3444896573257314</v>
      </c>
      <c r="P188" s="114">
        <v>68.111687308258624</v>
      </c>
      <c r="Q188" s="139">
        <v>0</v>
      </c>
      <c r="R188" s="104"/>
      <c r="S188" s="114" t="s">
        <v>75</v>
      </c>
      <c r="T188" s="137">
        <v>0</v>
      </c>
      <c r="U188" s="104"/>
      <c r="V188" s="114" t="s">
        <v>75</v>
      </c>
      <c r="W188" s="114" t="s">
        <v>75</v>
      </c>
      <c r="X188" s="10">
        <v>50157.157500000008</v>
      </c>
      <c r="Y188" s="96">
        <v>42687.264500000005</v>
      </c>
      <c r="Z188" s="114">
        <v>-14.892975145172461</v>
      </c>
      <c r="AA188" s="10">
        <v>352624.39899999998</v>
      </c>
      <c r="AB188" s="96">
        <v>325005.27769999998</v>
      </c>
      <c r="AC188" s="114">
        <v>-7.83244760666717</v>
      </c>
      <c r="AD188" s="114">
        <v>21.909272684441213</v>
      </c>
    </row>
    <row r="189" spans="1:30">
      <c r="A189" s="94"/>
      <c r="B189" s="94" t="s">
        <v>5</v>
      </c>
      <c r="C189" s="10">
        <v>18635.934863357008</v>
      </c>
      <c r="D189" s="96">
        <v>11649.535586517002</v>
      </c>
      <c r="E189" s="114">
        <v>-37.488858638248658</v>
      </c>
      <c r="F189" s="10">
        <v>126586.33465005901</v>
      </c>
      <c r="G189" s="96">
        <v>87594.390887172005</v>
      </c>
      <c r="H189" s="114">
        <v>-30.802648540759236</v>
      </c>
      <c r="I189" s="114">
        <v>73.716874367475086</v>
      </c>
      <c r="J189" s="137">
        <v>35</v>
      </c>
      <c r="K189" s="104">
        <v>52</v>
      </c>
      <c r="L189" s="114">
        <v>48.571428571428577</v>
      </c>
      <c r="M189" s="137">
        <v>597</v>
      </c>
      <c r="N189" s="104">
        <v>265</v>
      </c>
      <c r="O189" s="114">
        <v>-55.611390284757121</v>
      </c>
      <c r="P189" s="114">
        <v>19.119769119769121</v>
      </c>
      <c r="Q189" s="137">
        <v>5182</v>
      </c>
      <c r="R189" s="104">
        <v>6649</v>
      </c>
      <c r="S189" s="114">
        <v>28.309532998842137</v>
      </c>
      <c r="T189" s="137">
        <v>53218</v>
      </c>
      <c r="U189" s="104">
        <v>51802</v>
      </c>
      <c r="V189" s="114">
        <v>-2.6607538802660757</v>
      </c>
      <c r="W189" s="114">
        <v>4.2957682320025684E-2</v>
      </c>
      <c r="X189" s="10">
        <v>150.23679549999994</v>
      </c>
      <c r="Y189" s="96">
        <v>95.869342800000013</v>
      </c>
      <c r="Z189" s="114">
        <v>-36.187841013954504</v>
      </c>
      <c r="AA189" s="10">
        <v>760.54912379999996</v>
      </c>
      <c r="AB189" s="96">
        <v>650.22570769999993</v>
      </c>
      <c r="AC189" s="114">
        <v>-14.505758096042666</v>
      </c>
      <c r="AD189" s="114">
        <v>4.8811166453008335E-2</v>
      </c>
    </row>
    <row r="190" spans="1:30">
      <c r="A190" s="94"/>
      <c r="B190" s="94" t="s">
        <v>6</v>
      </c>
      <c r="C190" s="10">
        <v>601.72879495199993</v>
      </c>
      <c r="D190" s="96">
        <v>122.29618521799966</v>
      </c>
      <c r="E190" s="114">
        <v>-79.675862906352151</v>
      </c>
      <c r="F190" s="10">
        <v>3718.4244136889993</v>
      </c>
      <c r="G190" s="96">
        <v>2042.1300938909999</v>
      </c>
      <c r="H190" s="114">
        <v>-45.080768984489595</v>
      </c>
      <c r="I190" s="114">
        <v>95.954071071711141</v>
      </c>
      <c r="J190" s="137">
        <v>496</v>
      </c>
      <c r="K190" s="104">
        <v>286</v>
      </c>
      <c r="L190" s="114">
        <v>-42.338709677419352</v>
      </c>
      <c r="M190" s="137">
        <v>3635</v>
      </c>
      <c r="N190" s="104">
        <v>2650</v>
      </c>
      <c r="O190" s="114">
        <v>-27.097661623108671</v>
      </c>
      <c r="P190" s="114">
        <v>98.075499629903774</v>
      </c>
      <c r="Q190" s="139">
        <v>508976</v>
      </c>
      <c r="R190" s="107">
        <v>301890</v>
      </c>
      <c r="S190" s="114">
        <v>-40.686790732765402</v>
      </c>
      <c r="T190" s="137">
        <v>1979576</v>
      </c>
      <c r="U190" s="107">
        <v>2819716</v>
      </c>
      <c r="V190" s="114">
        <v>42.440401378881141</v>
      </c>
      <c r="W190" s="114">
        <v>96.763949396279699</v>
      </c>
      <c r="X190" s="10">
        <v>3662.9321130000003</v>
      </c>
      <c r="Y190" s="96">
        <v>5689.3726305999999</v>
      </c>
      <c r="Z190" s="114">
        <v>55.32290676117151</v>
      </c>
      <c r="AA190" s="10">
        <v>14652.989252699999</v>
      </c>
      <c r="AB190" s="96">
        <v>34652.8038199</v>
      </c>
      <c r="AC190" s="114">
        <v>136.48965560740299</v>
      </c>
      <c r="AD190" s="114">
        <v>80.85743737651066</v>
      </c>
    </row>
    <row r="191" spans="1:30">
      <c r="A191" s="94"/>
      <c r="B191" s="94" t="s">
        <v>25</v>
      </c>
      <c r="C191" s="10">
        <v>62.517061109000082</v>
      </c>
      <c r="D191" s="96">
        <v>99.62951304900001</v>
      </c>
      <c r="E191" s="114">
        <v>59.363718130149181</v>
      </c>
      <c r="F191" s="10">
        <v>452.77996591100003</v>
      </c>
      <c r="G191" s="96">
        <v>1290.9778949940001</v>
      </c>
      <c r="H191" s="114">
        <v>185.12257436049171</v>
      </c>
      <c r="I191" s="114">
        <v>18.249549795346969</v>
      </c>
      <c r="J191" s="137">
        <v>2649</v>
      </c>
      <c r="K191" s="104">
        <v>2804</v>
      </c>
      <c r="L191" s="114">
        <v>5.8512646281615677</v>
      </c>
      <c r="M191" s="137">
        <v>17538</v>
      </c>
      <c r="N191" s="104">
        <v>19062</v>
      </c>
      <c r="O191" s="114">
        <v>8.689702360588436</v>
      </c>
      <c r="P191" s="114">
        <v>82.4195780006918</v>
      </c>
      <c r="Q191" s="139">
        <v>1016015</v>
      </c>
      <c r="R191" s="107">
        <v>1554467</v>
      </c>
      <c r="S191" s="114">
        <v>52.996461666412408</v>
      </c>
      <c r="T191" s="137">
        <v>14981412</v>
      </c>
      <c r="U191" s="107">
        <v>27412166</v>
      </c>
      <c r="V191" s="114">
        <v>82.974515352758488</v>
      </c>
      <c r="W191" s="114">
        <v>34.893846311689828</v>
      </c>
      <c r="X191" s="10">
        <v>16013.694606400011</v>
      </c>
      <c r="Y191" s="96">
        <v>38037.950928200058</v>
      </c>
      <c r="Z191" s="114">
        <v>137.53388498490452</v>
      </c>
      <c r="AA191" s="10">
        <v>281729.01364119997</v>
      </c>
      <c r="AB191" s="96">
        <v>688421.38710800011</v>
      </c>
      <c r="AC191" s="114">
        <v>144.35587169759842</v>
      </c>
      <c r="AD191" s="114">
        <v>24.94872499824497</v>
      </c>
    </row>
    <row r="192" spans="1:30">
      <c r="A192" s="94"/>
      <c r="B192" s="94"/>
      <c r="C192" s="10"/>
      <c r="D192" s="105"/>
      <c r="E192" s="114"/>
      <c r="F192" s="10"/>
      <c r="G192" s="105"/>
      <c r="H192" s="114"/>
      <c r="I192" s="111"/>
      <c r="J192" s="137"/>
      <c r="K192" s="104"/>
      <c r="L192" s="114"/>
      <c r="M192" s="137"/>
      <c r="N192" s="104"/>
      <c r="O192" s="114"/>
      <c r="P192" s="114"/>
      <c r="Q192" s="139"/>
      <c r="R192" s="104"/>
      <c r="S192" s="114"/>
      <c r="T192" s="137"/>
      <c r="U192" s="104"/>
      <c r="V192" s="114"/>
      <c r="W192" s="114"/>
      <c r="X192" s="10"/>
      <c r="Y192" s="96"/>
      <c r="Z192" s="114"/>
      <c r="AA192" s="10"/>
      <c r="AB192" s="96"/>
      <c r="AC192" s="114"/>
      <c r="AD192" s="114"/>
    </row>
    <row r="193" spans="1:30" s="20" customFormat="1" ht="16.2">
      <c r="A193" s="127"/>
      <c r="B193" s="93" t="s">
        <v>11</v>
      </c>
      <c r="C193" s="132">
        <v>35458.800707885384</v>
      </c>
      <c r="D193" s="101">
        <v>26494.833317714088</v>
      </c>
      <c r="E193" s="111">
        <v>-25.279950847795806</v>
      </c>
      <c r="F193" s="132">
        <v>242352.31634547154</v>
      </c>
      <c r="G193" s="101">
        <v>211690.64735368546</v>
      </c>
      <c r="H193" s="111">
        <v>-12.651692153863337</v>
      </c>
      <c r="I193" s="111">
        <v>100</v>
      </c>
      <c r="J193" s="135">
        <v>2152084</v>
      </c>
      <c r="K193" s="102">
        <v>2043320</v>
      </c>
      <c r="L193" s="111">
        <v>-5.0538919484555471</v>
      </c>
      <c r="M193" s="135">
        <v>15635741</v>
      </c>
      <c r="N193" s="102">
        <v>15864031</v>
      </c>
      <c r="O193" s="111">
        <v>1.4600523249905351</v>
      </c>
      <c r="P193" s="111">
        <v>100</v>
      </c>
      <c r="Q193" s="135">
        <v>18843958</v>
      </c>
      <c r="R193" s="102">
        <v>18731107</v>
      </c>
      <c r="S193" s="111">
        <v>-0.59887100151677641</v>
      </c>
      <c r="T193" s="135">
        <v>151378810.69</v>
      </c>
      <c r="U193" s="102">
        <v>202061197.398</v>
      </c>
      <c r="V193" s="111">
        <v>33.480502639031528</v>
      </c>
      <c r="W193" s="111">
        <v>100</v>
      </c>
      <c r="X193" s="132">
        <v>553230.77787577407</v>
      </c>
      <c r="Y193" s="102">
        <v>553706.97263139044</v>
      </c>
      <c r="Z193" s="111">
        <v>8.6075246472150369E-2</v>
      </c>
      <c r="AA193" s="132">
        <v>4108173.0384315788</v>
      </c>
      <c r="AB193" s="102">
        <v>5638624.2635934195</v>
      </c>
      <c r="AC193" s="111">
        <v>37.25381601126854</v>
      </c>
      <c r="AD193" s="111">
        <v>100</v>
      </c>
    </row>
    <row r="194" spans="1:30">
      <c r="A194" s="94"/>
      <c r="B194" s="94" t="s">
        <v>3</v>
      </c>
      <c r="C194" s="134">
        <v>3900.0416016251702</v>
      </c>
      <c r="D194" s="96">
        <v>3322.4781262107872</v>
      </c>
      <c r="E194" s="114">
        <v>-14.809161911855217</v>
      </c>
      <c r="F194" s="134">
        <v>26623.229325818495</v>
      </c>
      <c r="G194" s="96">
        <v>27151.01463200885</v>
      </c>
      <c r="H194" s="114">
        <v>1.9824240693390394</v>
      </c>
      <c r="I194" s="114">
        <v>100</v>
      </c>
      <c r="J194" s="138">
        <v>106936</v>
      </c>
      <c r="K194" s="104">
        <v>82065</v>
      </c>
      <c r="L194" s="114">
        <v>-23.257836462931103</v>
      </c>
      <c r="M194" s="138">
        <v>751634</v>
      </c>
      <c r="N194" s="104">
        <v>727596</v>
      </c>
      <c r="O194" s="114">
        <v>-3.1980990748156635</v>
      </c>
      <c r="P194" s="114">
        <v>100</v>
      </c>
      <c r="Q194" s="138"/>
      <c r="R194" s="104">
        <v>0</v>
      </c>
      <c r="S194" s="114" t="s">
        <v>75</v>
      </c>
      <c r="T194" s="138"/>
      <c r="U194" s="104">
        <v>0</v>
      </c>
      <c r="V194" s="114" t="s">
        <v>75</v>
      </c>
      <c r="W194" s="114" t="s">
        <v>75</v>
      </c>
      <c r="X194" s="134">
        <v>3272.7523700089996</v>
      </c>
      <c r="Y194" s="104">
        <v>2434.2088287580004</v>
      </c>
      <c r="Z194" s="114">
        <v>-25.6219672754738</v>
      </c>
      <c r="AA194" s="134">
        <v>23634.865823179</v>
      </c>
      <c r="AB194" s="104">
        <v>20883.447852993006</v>
      </c>
      <c r="AC194" s="114">
        <v>-11.641352190320642</v>
      </c>
      <c r="AD194" s="114">
        <v>100</v>
      </c>
    </row>
    <row r="195" spans="1:30">
      <c r="A195" s="94"/>
      <c r="B195" s="94" t="s">
        <v>4</v>
      </c>
      <c r="C195" s="134">
        <v>7913.6054236660311</v>
      </c>
      <c r="D195" s="96">
        <v>7658.3197821405538</v>
      </c>
      <c r="E195" s="114">
        <v>-3.2259081399488632</v>
      </c>
      <c r="F195" s="134">
        <v>52636.984158304927</v>
      </c>
      <c r="G195" s="96">
        <v>56511.942480354403</v>
      </c>
      <c r="H195" s="114">
        <v>7.3616647762257736</v>
      </c>
      <c r="I195" s="114">
        <v>100</v>
      </c>
      <c r="J195" s="138">
        <v>2041519</v>
      </c>
      <c r="K195" s="104">
        <v>1957540</v>
      </c>
      <c r="L195" s="114">
        <v>-4.1135546619943337</v>
      </c>
      <c r="M195" s="138">
        <v>14858821</v>
      </c>
      <c r="N195" s="104">
        <v>15109219</v>
      </c>
      <c r="O195" s="114">
        <v>1.6851808094330067</v>
      </c>
      <c r="P195" s="114">
        <v>100</v>
      </c>
      <c r="Q195" s="138"/>
      <c r="R195" s="104">
        <v>0</v>
      </c>
      <c r="S195" s="114" t="s">
        <v>75</v>
      </c>
      <c r="T195" s="138"/>
      <c r="U195" s="104">
        <v>0</v>
      </c>
      <c r="V195" s="114" t="s">
        <v>75</v>
      </c>
      <c r="W195" s="114" t="s">
        <v>75</v>
      </c>
      <c r="X195" s="134">
        <v>179672.61098973954</v>
      </c>
      <c r="Y195" s="104">
        <v>190226.11037706101</v>
      </c>
      <c r="Z195" s="114">
        <v>5.8737385343190285</v>
      </c>
      <c r="AA195" s="134">
        <v>1222635.0176035892</v>
      </c>
      <c r="AB195" s="104">
        <v>1483414.27112184</v>
      </c>
      <c r="AC195" s="114">
        <v>21.329280591798195</v>
      </c>
      <c r="AD195" s="114">
        <v>100</v>
      </c>
    </row>
    <row r="196" spans="1:30">
      <c r="A196" s="94"/>
      <c r="B196" s="94" t="s">
        <v>5</v>
      </c>
      <c r="C196" s="134">
        <v>22334.949976546941</v>
      </c>
      <c r="D196" s="96">
        <v>14735.489555347962</v>
      </c>
      <c r="E196" s="114">
        <v>-34.024971755830549</v>
      </c>
      <c r="F196" s="134">
        <v>153059.08831285386</v>
      </c>
      <c r="G196" s="96">
        <v>118825.42720207882</v>
      </c>
      <c r="H196" s="114">
        <v>-22.366304077808952</v>
      </c>
      <c r="I196" s="114">
        <v>100</v>
      </c>
      <c r="J196" s="138">
        <v>133</v>
      </c>
      <c r="K196" s="104">
        <v>203</v>
      </c>
      <c r="L196" s="114">
        <v>52.631578947368432</v>
      </c>
      <c r="M196" s="138">
        <v>1290</v>
      </c>
      <c r="N196" s="104">
        <v>1386</v>
      </c>
      <c r="O196" s="114">
        <v>7.441860465116279</v>
      </c>
      <c r="P196" s="114">
        <v>100</v>
      </c>
      <c r="Q196" s="138">
        <v>12996296</v>
      </c>
      <c r="R196" s="104">
        <v>15104323</v>
      </c>
      <c r="S196" s="114">
        <v>16.220213820922513</v>
      </c>
      <c r="T196" s="138">
        <v>99569232.689999998</v>
      </c>
      <c r="U196" s="104">
        <v>120588442.398</v>
      </c>
      <c r="V196" s="114">
        <v>21.110145313102358</v>
      </c>
      <c r="W196" s="114">
        <v>100</v>
      </c>
      <c r="X196" s="134">
        <v>136213.22182270692</v>
      </c>
      <c r="Y196" s="104">
        <v>156748.19655893598</v>
      </c>
      <c r="Z196" s="114">
        <v>15.075610474111723</v>
      </c>
      <c r="AA196" s="134">
        <v>957235.62896747631</v>
      </c>
      <c r="AB196" s="104">
        <v>1332124.9110610532</v>
      </c>
      <c r="AC196" s="114">
        <v>39.163740958738849</v>
      </c>
      <c r="AD196" s="114">
        <v>100</v>
      </c>
    </row>
    <row r="197" spans="1:30">
      <c r="A197" s="94"/>
      <c r="B197" s="94" t="s">
        <v>6</v>
      </c>
      <c r="C197" s="134">
        <v>604.59762770399993</v>
      </c>
      <c r="D197" s="96">
        <v>126.91045047499966</v>
      </c>
      <c r="E197" s="114">
        <v>-79.009105451347764</v>
      </c>
      <c r="F197" s="134">
        <v>3818.9383728533571</v>
      </c>
      <c r="G197" s="96">
        <v>2128.2370524590006</v>
      </c>
      <c r="H197" s="114">
        <v>-44.271500488527984</v>
      </c>
      <c r="I197" s="114">
        <v>100</v>
      </c>
      <c r="J197" s="138">
        <v>512</v>
      </c>
      <c r="K197" s="104">
        <v>294</v>
      </c>
      <c r="L197" s="114">
        <v>-42.578125</v>
      </c>
      <c r="M197" s="138">
        <v>3807</v>
      </c>
      <c r="N197" s="104">
        <v>2702</v>
      </c>
      <c r="O197" s="114">
        <v>-29.025479380089315</v>
      </c>
      <c r="P197" s="114">
        <v>100</v>
      </c>
      <c r="Q197" s="138">
        <v>594875</v>
      </c>
      <c r="R197" s="104">
        <v>307881</v>
      </c>
      <c r="S197" s="114">
        <v>-48.244421096869097</v>
      </c>
      <c r="T197" s="138">
        <v>2823675</v>
      </c>
      <c r="U197" s="104">
        <v>2914015</v>
      </c>
      <c r="V197" s="114">
        <v>3.1993766988056338</v>
      </c>
      <c r="W197" s="114">
        <v>100</v>
      </c>
      <c r="X197" s="134">
        <v>18693.876746300004</v>
      </c>
      <c r="Y197" s="104">
        <v>5761.9528803000003</v>
      </c>
      <c r="Z197" s="114">
        <v>-69.177324968506397</v>
      </c>
      <c r="AA197" s="134">
        <v>129606.5204016783</v>
      </c>
      <c r="AB197" s="104">
        <v>42856.6684083</v>
      </c>
      <c r="AC197" s="114">
        <v>-66.93324666422798</v>
      </c>
      <c r="AD197" s="114">
        <v>100</v>
      </c>
    </row>
    <row r="198" spans="1:30">
      <c r="A198" s="94"/>
      <c r="B198" s="94" t="s">
        <v>25</v>
      </c>
      <c r="C198" s="134">
        <v>705.60607834324651</v>
      </c>
      <c r="D198" s="96">
        <v>651.63540353978738</v>
      </c>
      <c r="E198" s="114">
        <v>-7.6488392688143447</v>
      </c>
      <c r="F198" s="134">
        <v>6214.0761756409147</v>
      </c>
      <c r="G198" s="96">
        <v>7074.0259867843797</v>
      </c>
      <c r="H198" s="114">
        <v>13.838739449549319</v>
      </c>
      <c r="I198" s="114">
        <v>100</v>
      </c>
      <c r="J198" s="138">
        <v>2984</v>
      </c>
      <c r="K198" s="104">
        <v>3218</v>
      </c>
      <c r="L198" s="114">
        <v>7.8418230563002789</v>
      </c>
      <c r="M198" s="138">
        <v>20189</v>
      </c>
      <c r="N198" s="104">
        <v>23128</v>
      </c>
      <c r="O198" s="114">
        <v>14.55743226509485</v>
      </c>
      <c r="P198" s="114">
        <v>100</v>
      </c>
      <c r="Q198" s="138">
        <v>5252787</v>
      </c>
      <c r="R198" s="104">
        <v>5041096</v>
      </c>
      <c r="S198" s="114">
        <v>-4.0300701322935844</v>
      </c>
      <c r="T198" s="138">
        <v>48985903</v>
      </c>
      <c r="U198" s="104">
        <v>78558740</v>
      </c>
      <c r="V198" s="114">
        <v>60.370096678630183</v>
      </c>
      <c r="W198" s="114">
        <v>100</v>
      </c>
      <c r="X198" s="134">
        <v>215378.31594701865</v>
      </c>
      <c r="Y198" s="104">
        <v>255652.39855337742</v>
      </c>
      <c r="Z198" s="114">
        <v>18.699228113690825</v>
      </c>
      <c r="AA198" s="134">
        <v>1775061.0056356562</v>
      </c>
      <c r="AB198" s="104">
        <v>2759344.9651492308</v>
      </c>
      <c r="AC198" s="114">
        <v>55.450711631237645</v>
      </c>
      <c r="AD198" s="114">
        <v>100</v>
      </c>
    </row>
    <row r="199" spans="1:30">
      <c r="A199" s="128" t="s">
        <v>60</v>
      </c>
      <c r="M199" s="21"/>
    </row>
    <row r="200" spans="1:30">
      <c r="A200" s="128" t="s">
        <v>16</v>
      </c>
    </row>
    <row r="201" spans="1:30" ht="13.8">
      <c r="A201" s="129">
        <v>3</v>
      </c>
      <c r="B201" s="146" t="s">
        <v>63</v>
      </c>
      <c r="AA201" s="129">
        <v>798355.89893232973</v>
      </c>
    </row>
    <row r="202" spans="1:30">
      <c r="AA202" s="129">
        <v>189055.72992415287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8" man="1"/>
    <brk id="129" max="8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FYP as at 31st March, 2018_TEMP</vt:lpstr>
      <vt:lpstr>Authority Vs Life Council</vt:lpstr>
      <vt:lpstr>30 नवंबर 2023 तक</vt:lpstr>
      <vt:lpstr>as at 30th nov 2023</vt:lpstr>
      <vt:lpstr>'as at 30th nov 2023'!Print_Area</vt:lpstr>
      <vt:lpstr>'FYP as at 31st March, 2018_TEMP'!Print_Area</vt:lpstr>
      <vt:lpstr>'as at 30th nov 2023'!Print_Titles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ravi ranjan</cp:lastModifiedBy>
  <cp:lastPrinted>2023-12-08T11:08:42Z</cp:lastPrinted>
  <dcterms:created xsi:type="dcterms:W3CDTF">2002-04-18T04:47:59Z</dcterms:created>
  <dcterms:modified xsi:type="dcterms:W3CDTF">2023-12-12T05:07:58Z</dcterms:modified>
</cp:coreProperties>
</file>